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610"/>
  </bookViews>
  <sheets>
    <sheet name="RO" sheetId="2" r:id="rId1"/>
    <sheet name="Hárok3" sheetId="3" r:id="rId2"/>
  </sheets>
  <definedNames>
    <definedName name="dod">#REF!</definedName>
    <definedName name="e">RO!$C$4:$C$23</definedName>
    <definedName name="mont">#REF!</definedName>
    <definedName name="vv">#REF!</definedName>
  </definedNames>
  <calcPr calcId="125725" iterateCount="1"/>
</workbook>
</file>

<file path=xl/calcChain.xml><?xml version="1.0" encoding="utf-8"?>
<calcChain xmlns="http://schemas.openxmlformats.org/spreadsheetml/2006/main">
  <c r="F15" i="2"/>
  <c r="H38" l="1"/>
  <c r="H40" s="1"/>
  <c r="H41" s="1"/>
  <c r="H43" s="1"/>
</calcChain>
</file>

<file path=xl/sharedStrings.xml><?xml version="1.0" encoding="utf-8"?>
<sst xmlns="http://schemas.openxmlformats.org/spreadsheetml/2006/main" count="80" uniqueCount="45">
  <si>
    <t>Por.</t>
  </si>
  <si>
    <t>Množstvo</t>
  </si>
  <si>
    <t>Merná</t>
  </si>
  <si>
    <t>číslo</t>
  </si>
  <si>
    <t>výkaz-výmer</t>
  </si>
  <si>
    <t>jednotka</t>
  </si>
  <si>
    <t>ks</t>
  </si>
  <si>
    <t>m</t>
  </si>
  <si>
    <t>Podružný materiál</t>
  </si>
  <si>
    <t>set</t>
  </si>
  <si>
    <t>Výmery uvedené v tabuľke majú len informatívny charakter. Dodávateľ je povinný si výmery overiť a prípadne opraviť, resp. doplniť chýbajúce položky na základe kontroly priloženej dokumentácie.</t>
  </si>
  <si>
    <t>PPV na montážne práce</t>
  </si>
  <si>
    <t>Jednotkové ceny</t>
  </si>
  <si>
    <t>Cena</t>
  </si>
  <si>
    <t>Dodávka</t>
  </si>
  <si>
    <t>Montáž</t>
  </si>
  <si>
    <t>Celkom</t>
  </si>
  <si>
    <t>%</t>
  </si>
  <si>
    <t>Kód</t>
  </si>
  <si>
    <t xml:space="preserve">Vystavenie revíznej správy                    </t>
  </si>
  <si>
    <t>Náklady na dokumentáciu skutočného vyhotovenia stavby</t>
  </si>
  <si>
    <t>DPH 20%</t>
  </si>
  <si>
    <t>Celkom s DPH</t>
  </si>
  <si>
    <t>PVC lišta 18x18</t>
  </si>
  <si>
    <t>Istič trojpólový, 16A, C charakteristika</t>
  </si>
  <si>
    <t>Istič jednopólový, 16A, C charakteristika</t>
  </si>
  <si>
    <t>Istič jednopólový, 10A, C charakteristika</t>
  </si>
  <si>
    <t>Vypínač s kontrolkou č.1, 1-pólový, 10A</t>
  </si>
  <si>
    <t>Kábel 750V CYKY 5x2,5</t>
  </si>
  <si>
    <t>Kábel 750V CYKY 3x2,5</t>
  </si>
  <si>
    <t>Kábel 750VCYKY 3x1,5</t>
  </si>
  <si>
    <t>Vodič Cu : CY 6 zeleno/žltý</t>
  </si>
  <si>
    <t>LED panel 60×60, 36W, inštalácia do kazetového stropu</t>
  </si>
  <si>
    <t>Rozvádzač montáž do 12 modulov</t>
  </si>
  <si>
    <t>Demontáž stropného žiarivkového svietidla</t>
  </si>
  <si>
    <t>Montáž svietidla do kazetového stropu</t>
  </si>
  <si>
    <t>Montáž stropného žiarivkového svietidla</t>
  </si>
  <si>
    <t>Demontáž a montáž ústredne EPS</t>
  </si>
  <si>
    <t>Ukončenie vodičov v rozvádzači do 2.5 mm2</t>
  </si>
  <si>
    <t xml:space="preserve">Pripojenie koncového elektrického spotrebiča 230V </t>
  </si>
  <si>
    <t xml:space="preserve">Pripojenie koncového elektrického spotrebiča 400V </t>
  </si>
  <si>
    <t>Demontáž a montáž požiarneho hlásiča/majáku</t>
  </si>
  <si>
    <t>Demontáž a montáž stropného reproduktora</t>
  </si>
  <si>
    <t>Rúrka ohybná FXP25 s úchytmi</t>
  </si>
  <si>
    <t>Rúrka ohybná FXP25  s úchytmi</t>
  </si>
</sst>
</file>

<file path=xl/styles.xml><?xml version="1.0" encoding="utf-8"?>
<styleSheet xmlns="http://schemas.openxmlformats.org/spreadsheetml/2006/main">
  <numFmts count="4">
    <numFmt numFmtId="42" formatCode="_-* #,##0\ &quot;Sk&quot;_-;\-* #,##0\ &quot;Sk&quot;_-;_-* &quot;-&quot;\ &quot;Sk&quot;_-;_-@_-"/>
    <numFmt numFmtId="164" formatCode="_-* #,##0.00\ &quot;€&quot;_-;\-* #,##0.00\ &quot;€&quot;_-;_-* &quot;-&quot;??\ &quot;€&quot;_-;_-@_-"/>
    <numFmt numFmtId="165" formatCode="#,##0&quot; Sk&quot;;[Red]&quot;-&quot;#,##0&quot; Sk&quot;"/>
    <numFmt numFmtId="166" formatCode="0.0"/>
  </numFmts>
  <fonts count="21">
    <font>
      <sz val="10"/>
      <name val="Arial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Narrow"/>
      <family val="2"/>
      <charset val="238"/>
    </font>
    <font>
      <sz val="8"/>
      <name val="Arial"/>
      <charset val="238"/>
    </font>
    <font>
      <sz val="8"/>
      <name val="Arial Narrow"/>
      <family val="2"/>
    </font>
    <font>
      <sz val="8"/>
      <color theme="4" tint="-0.249977111117893"/>
      <name val="Arial Narrow"/>
      <family val="2"/>
    </font>
    <font>
      <sz val="6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  <font>
      <b/>
      <sz val="10"/>
      <name val="Arial Narrow"/>
      <family val="2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0" borderId="1">
      <alignment vertical="center"/>
    </xf>
    <xf numFmtId="0" fontId="1" fillId="0" borderId="1" applyFont="0" applyFill="0" applyBorder="0">
      <alignment vertical="center"/>
    </xf>
    <xf numFmtId="165" fontId="1" fillId="0" borderId="1"/>
    <xf numFmtId="0" fontId="1" fillId="0" borderId="1" applyFont="0" applyFill="0"/>
    <xf numFmtId="42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2" applyNumberFormat="0" applyFill="0" applyAlignment="0" applyProtection="0"/>
    <xf numFmtId="0" fontId="6" fillId="8" borderId="0" applyNumberFormat="0" applyBorder="0" applyAlignment="0" applyProtection="0"/>
    <xf numFmtId="0" fontId="2" fillId="0" borderId="0"/>
    <xf numFmtId="0" fontId="7" fillId="13" borderId="3" applyNumberFormat="0" applyAlignment="0" applyProtection="0"/>
    <xf numFmtId="0" fontId="8" fillId="0" borderId="0" applyNumberFormat="0" applyFill="0" applyBorder="0" applyAlignment="0" applyProtection="0"/>
    <xf numFmtId="0" fontId="9" fillId="9" borderId="0" applyNumberFormat="0" applyBorder="0" applyAlignment="0" applyProtection="0"/>
    <xf numFmtId="0" fontId="10" fillId="0" borderId="4" applyNumberFormat="0" applyFill="0" applyAlignment="0" applyProtection="0"/>
    <xf numFmtId="0" fontId="11" fillId="6" borderId="0" applyNumberFormat="0" applyBorder="0" applyAlignment="0" applyProtection="0"/>
    <xf numFmtId="0" fontId="1" fillId="0" borderId="5" applyBorder="0">
      <alignment vertical="center"/>
    </xf>
    <xf numFmtId="0" fontId="10" fillId="0" borderId="0" applyNumberFormat="0" applyFill="0" applyBorder="0" applyAlignment="0" applyProtection="0"/>
    <xf numFmtId="0" fontId="1" fillId="0" borderId="5">
      <alignment vertical="center"/>
    </xf>
    <xf numFmtId="0" fontId="12" fillId="0" borderId="0" applyNumberFormat="0" applyFill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</cellStyleXfs>
  <cellXfs count="74">
    <xf numFmtId="0" fontId="0" fillId="0" borderId="0" xfId="0"/>
    <xf numFmtId="164" fontId="13" fillId="0" borderId="11" xfId="0" applyNumberFormat="1" applyFont="1" applyBorder="1"/>
    <xf numFmtId="164" fontId="13" fillId="0" borderId="12" xfId="0" applyNumberFormat="1" applyFont="1" applyBorder="1"/>
    <xf numFmtId="0" fontId="13" fillId="0" borderId="11" xfId="0" applyFont="1" applyBorder="1"/>
    <xf numFmtId="49" fontId="13" fillId="0" borderId="11" xfId="0" applyNumberFormat="1" applyFont="1" applyFill="1" applyBorder="1" applyProtection="1"/>
    <xf numFmtId="0" fontId="15" fillId="0" borderId="0" xfId="0" applyFont="1"/>
    <xf numFmtId="0" fontId="15" fillId="0" borderId="0" xfId="0" applyFont="1" applyAlignment="1">
      <alignment horizontal="center"/>
    </xf>
    <xf numFmtId="49" fontId="15" fillId="17" borderId="6" xfId="0" applyNumberFormat="1" applyFont="1" applyFill="1" applyBorder="1" applyAlignment="1" applyProtection="1">
      <alignment horizontal="center"/>
    </xf>
    <xf numFmtId="0" fontId="15" fillId="17" borderId="7" xfId="0" applyFont="1" applyFill="1" applyBorder="1" applyAlignment="1" applyProtection="1">
      <alignment horizontal="left"/>
    </xf>
    <xf numFmtId="0" fontId="15" fillId="17" borderId="16" xfId="0" applyFont="1" applyFill="1" applyBorder="1" applyAlignment="1">
      <alignment horizontal="center"/>
    </xf>
    <xf numFmtId="49" fontId="15" fillId="17" borderId="8" xfId="0" applyNumberFormat="1" applyFont="1" applyFill="1" applyBorder="1" applyAlignment="1" applyProtection="1">
      <alignment horizontal="center"/>
    </xf>
    <xf numFmtId="0" fontId="15" fillId="17" borderId="9" xfId="0" applyFont="1" applyFill="1" applyBorder="1" applyAlignment="1" applyProtection="1">
      <alignment horizontal="left"/>
    </xf>
    <xf numFmtId="0" fontId="15" fillId="17" borderId="15" xfId="0" applyFont="1" applyFill="1" applyBorder="1" applyAlignment="1">
      <alignment horizontal="center"/>
    </xf>
    <xf numFmtId="0" fontId="15" fillId="17" borderId="17" xfId="0" applyFont="1" applyFill="1" applyBorder="1" applyAlignment="1">
      <alignment horizontal="center"/>
    </xf>
    <xf numFmtId="0" fontId="16" fillId="0" borderId="25" xfId="0" applyFont="1" applyBorder="1"/>
    <xf numFmtId="0" fontId="16" fillId="0" borderId="26" xfId="0" applyNumberFormat="1" applyFont="1" applyBorder="1" applyAlignment="1">
      <alignment horizontal="center"/>
    </xf>
    <xf numFmtId="49" fontId="16" fillId="0" borderId="26" xfId="0" applyNumberFormat="1" applyFont="1" applyFill="1" applyBorder="1"/>
    <xf numFmtId="1" fontId="16" fillId="0" borderId="26" xfId="0" applyNumberFormat="1" applyFont="1" applyBorder="1"/>
    <xf numFmtId="0" fontId="16" fillId="0" borderId="26" xfId="0" applyFont="1" applyBorder="1" applyAlignment="1">
      <alignment horizontal="left"/>
    </xf>
    <xf numFmtId="164" fontId="16" fillId="0" borderId="26" xfId="0" applyNumberFormat="1" applyFont="1" applyBorder="1"/>
    <xf numFmtId="164" fontId="16" fillId="0" borderId="27" xfId="0" applyNumberFormat="1" applyFont="1" applyBorder="1"/>
    <xf numFmtId="0" fontId="16" fillId="0" borderId="11" xfId="0" applyNumberFormat="1" applyFont="1" applyBorder="1" applyAlignment="1">
      <alignment horizontal="center"/>
    </xf>
    <xf numFmtId="49" fontId="16" fillId="0" borderId="11" xfId="0" applyNumberFormat="1" applyFont="1" applyFill="1" applyBorder="1" applyProtection="1"/>
    <xf numFmtId="1" fontId="16" fillId="0" borderId="11" xfId="0" applyNumberFormat="1" applyFont="1" applyBorder="1"/>
    <xf numFmtId="0" fontId="16" fillId="0" borderId="11" xfId="0" applyFont="1" applyBorder="1" applyAlignment="1">
      <alignment horizontal="left"/>
    </xf>
    <xf numFmtId="164" fontId="16" fillId="0" borderId="11" xfId="0" applyNumberFormat="1" applyFont="1" applyBorder="1"/>
    <xf numFmtId="164" fontId="16" fillId="0" borderId="12" xfId="0" applyNumberFormat="1" applyFont="1" applyBorder="1"/>
    <xf numFmtId="0" fontId="16" fillId="0" borderId="11" xfId="0" applyFont="1" applyBorder="1"/>
    <xf numFmtId="0" fontId="16" fillId="0" borderId="0" xfId="0" applyFont="1" applyFill="1"/>
    <xf numFmtId="49" fontId="16" fillId="0" borderId="11" xfId="0" applyNumberFormat="1" applyFont="1" applyFill="1" applyBorder="1" applyAlignment="1">
      <alignment horizontal="left"/>
    </xf>
    <xf numFmtId="166" fontId="16" fillId="0" borderId="11" xfId="0" applyNumberFormat="1" applyFont="1" applyBorder="1"/>
    <xf numFmtId="0" fontId="16" fillId="0" borderId="10" xfId="0" applyFont="1" applyBorder="1" applyAlignment="1">
      <alignment horizontal="left"/>
    </xf>
    <xf numFmtId="164" fontId="16" fillId="0" borderId="11" xfId="0" applyNumberFormat="1" applyFont="1" applyFill="1" applyBorder="1"/>
    <xf numFmtId="164" fontId="15" fillId="0" borderId="0" xfId="0" applyNumberFormat="1" applyFont="1"/>
    <xf numFmtId="0" fontId="15" fillId="0" borderId="22" xfId="0" applyFont="1" applyBorder="1"/>
    <xf numFmtId="0" fontId="15" fillId="0" borderId="11" xfId="0" applyFont="1" applyBorder="1" applyAlignment="1">
      <alignment horizontal="center"/>
    </xf>
    <xf numFmtId="0" fontId="15" fillId="0" borderId="11" xfId="0" applyFont="1" applyFill="1" applyBorder="1" applyProtection="1"/>
    <xf numFmtId="0" fontId="15" fillId="0" borderId="11" xfId="0" applyFont="1" applyBorder="1"/>
    <xf numFmtId="164" fontId="15" fillId="0" borderId="11" xfId="0" applyNumberFormat="1" applyFont="1" applyBorder="1"/>
    <xf numFmtId="164" fontId="15" fillId="0" borderId="12" xfId="0" applyNumberFormat="1" applyFont="1" applyBorder="1"/>
    <xf numFmtId="49" fontId="15" fillId="0" borderId="11" xfId="0" applyNumberFormat="1" applyFont="1" applyFill="1" applyBorder="1" applyProtection="1"/>
    <xf numFmtId="0" fontId="15" fillId="0" borderId="11" xfId="0" applyFont="1" applyFill="1" applyBorder="1"/>
    <xf numFmtId="164" fontId="15" fillId="0" borderId="11" xfId="0" applyNumberFormat="1" applyFont="1" applyFill="1" applyBorder="1"/>
    <xf numFmtId="164" fontId="15" fillId="0" borderId="12" xfId="0" applyNumberFormat="1" applyFont="1" applyFill="1" applyBorder="1"/>
    <xf numFmtId="49" fontId="15" fillId="0" borderId="11" xfId="0" applyNumberFormat="1" applyFont="1" applyFill="1" applyBorder="1" applyAlignment="1">
      <alignment horizontal="left"/>
    </xf>
    <xf numFmtId="166" fontId="15" fillId="0" borderId="11" xfId="0" applyNumberFormat="1" applyFont="1" applyBorder="1"/>
    <xf numFmtId="0" fontId="15" fillId="0" borderId="10" xfId="0" applyFont="1" applyBorder="1" applyAlignment="1">
      <alignment horizontal="left"/>
    </xf>
    <xf numFmtId="49" fontId="15" fillId="0" borderId="11" xfId="0" applyNumberFormat="1" applyFont="1" applyFill="1" applyBorder="1"/>
    <xf numFmtId="164" fontId="15" fillId="18" borderId="11" xfId="0" applyNumberFormat="1" applyFont="1" applyFill="1" applyBorder="1"/>
    <xf numFmtId="0" fontId="15" fillId="0" borderId="23" xfId="0" applyFont="1" applyBorder="1"/>
    <xf numFmtId="0" fontId="15" fillId="0" borderId="19" xfId="0" applyFont="1" applyBorder="1" applyAlignment="1">
      <alignment horizontal="center"/>
    </xf>
    <xf numFmtId="0" fontId="15" fillId="0" borderId="19" xfId="0" applyFont="1" applyFill="1" applyBorder="1"/>
    <xf numFmtId="0" fontId="15" fillId="0" borderId="19" xfId="0" applyFont="1" applyBorder="1"/>
    <xf numFmtId="0" fontId="15" fillId="0" borderId="24" xfId="0" applyFont="1" applyBorder="1"/>
    <xf numFmtId="49" fontId="17" fillId="0" borderId="18" xfId="0" applyNumberFormat="1" applyFont="1" applyBorder="1" applyAlignment="1"/>
    <xf numFmtId="49" fontId="17" fillId="0" borderId="20" xfId="0" applyNumberFormat="1" applyFont="1" applyBorder="1" applyAlignment="1">
      <alignment horizontal="center"/>
    </xf>
    <xf numFmtId="49" fontId="17" fillId="0" borderId="20" xfId="0" applyNumberFormat="1" applyFont="1" applyBorder="1" applyAlignment="1"/>
    <xf numFmtId="49" fontId="17" fillId="0" borderId="21" xfId="0" applyNumberFormat="1" applyFont="1" applyBorder="1" applyAlignment="1"/>
    <xf numFmtId="0" fontId="18" fillId="0" borderId="13" xfId="0" applyFont="1" applyBorder="1"/>
    <xf numFmtId="164" fontId="19" fillId="0" borderId="14" xfId="0" applyNumberFormat="1" applyFont="1" applyBorder="1"/>
    <xf numFmtId="164" fontId="18" fillId="0" borderId="11" xfId="0" applyNumberFormat="1" applyFont="1" applyBorder="1"/>
    <xf numFmtId="0" fontId="18" fillId="0" borderId="0" xfId="0" applyFont="1"/>
    <xf numFmtId="164" fontId="20" fillId="0" borderId="14" xfId="0" applyNumberFormat="1" applyFont="1" applyBorder="1"/>
    <xf numFmtId="0" fontId="18" fillId="0" borderId="18" xfId="0" applyFont="1" applyBorder="1" applyAlignment="1">
      <alignment horizontal="left"/>
    </xf>
    <xf numFmtId="0" fontId="18" fillId="0" borderId="21" xfId="0" applyFont="1" applyBorder="1" applyAlignment="1">
      <alignment horizontal="left"/>
    </xf>
    <xf numFmtId="0" fontId="15" fillId="17" borderId="15" xfId="0" applyFont="1" applyFill="1" applyBorder="1" applyAlignment="1">
      <alignment horizontal="center"/>
    </xf>
    <xf numFmtId="49" fontId="15" fillId="17" borderId="6" xfId="0" applyNumberFormat="1" applyFont="1" applyFill="1" applyBorder="1" applyAlignment="1" applyProtection="1">
      <alignment horizontal="center" vertical="center"/>
    </xf>
    <xf numFmtId="49" fontId="15" fillId="17" borderId="8" xfId="0" applyNumberFormat="1" applyFont="1" applyFill="1" applyBorder="1" applyAlignment="1" applyProtection="1">
      <alignment horizontal="center" vertical="center"/>
    </xf>
    <xf numFmtId="49" fontId="15" fillId="17" borderId="28" xfId="0" applyNumberFormat="1" applyFont="1" applyFill="1" applyBorder="1" applyAlignment="1" applyProtection="1">
      <alignment horizontal="center" vertical="center"/>
    </xf>
    <xf numFmtId="49" fontId="15" fillId="17" borderId="29" xfId="0" applyNumberFormat="1" applyFont="1" applyFill="1" applyBorder="1" applyAlignment="1" applyProtection="1">
      <alignment horizontal="center" vertical="center"/>
    </xf>
    <xf numFmtId="0" fontId="15" fillId="17" borderId="28" xfId="0" applyFont="1" applyFill="1" applyBorder="1" applyAlignment="1" applyProtection="1">
      <alignment horizontal="center" vertical="center"/>
    </xf>
    <xf numFmtId="0" fontId="15" fillId="17" borderId="29" xfId="0" applyFont="1" applyFill="1" applyBorder="1" applyAlignment="1" applyProtection="1">
      <alignment horizontal="center" vertical="center"/>
    </xf>
    <xf numFmtId="0" fontId="18" fillId="0" borderId="10" xfId="0" applyFont="1" applyBorder="1" applyAlignment="1">
      <alignment horizontal="left"/>
    </xf>
    <xf numFmtId="0" fontId="18" fillId="0" borderId="30" xfId="0" applyFont="1" applyBorder="1" applyAlignment="1">
      <alignment horizontal="left"/>
    </xf>
  </cellXfs>
  <cellStyles count="4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6"/>
    <cellStyle name="Chybně" xfId="25"/>
    <cellStyle name="Kontrolní buňka" xfId="27"/>
    <cellStyle name="Název" xfId="28"/>
    <cellStyle name="Neutrální" xfId="29"/>
    <cellStyle name="normálne" xfId="0" builtinId="0"/>
    <cellStyle name="Propojená buňka" xfId="30"/>
    <cellStyle name="Správně" xfId="31"/>
    <cellStyle name="TEXT" xfId="32"/>
    <cellStyle name="Text upozornění" xfId="33"/>
    <cellStyle name="TEXT1" xfId="34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3"/>
  <sheetViews>
    <sheetView tabSelected="1" zoomScale="120" zoomScaleNormal="120" workbookViewId="0"/>
  </sheetViews>
  <sheetFormatPr defaultColWidth="9.140625" defaultRowHeight="12.75"/>
  <cols>
    <col min="1" max="1" width="6" style="5" customWidth="1"/>
    <col min="2" max="2" width="12.140625" style="6" customWidth="1"/>
    <col min="3" max="3" width="57.7109375" style="5" customWidth="1"/>
    <col min="4" max="4" width="8" style="5" bestFit="1" customWidth="1"/>
    <col min="5" max="5" width="5.85546875" style="5" bestFit="1" customWidth="1"/>
    <col min="6" max="7" width="9.140625" style="5"/>
    <col min="8" max="8" width="11" style="5" customWidth="1"/>
    <col min="9" max="9" width="9.140625" style="5"/>
    <col min="10" max="10" width="11.7109375" style="5" customWidth="1"/>
    <col min="11" max="16384" width="9.140625" style="5"/>
  </cols>
  <sheetData>
    <row r="1" spans="1:10" ht="13.5" thickBot="1"/>
    <row r="2" spans="1:10" ht="13.5" thickBot="1">
      <c r="A2" s="7" t="s">
        <v>0</v>
      </c>
      <c r="B2" s="66" t="s">
        <v>18</v>
      </c>
      <c r="C2" s="68" t="s">
        <v>4</v>
      </c>
      <c r="D2" s="70" t="s">
        <v>1</v>
      </c>
      <c r="E2" s="8" t="s">
        <v>2</v>
      </c>
      <c r="F2" s="65" t="s">
        <v>12</v>
      </c>
      <c r="G2" s="65"/>
      <c r="H2" s="9" t="s">
        <v>13</v>
      </c>
    </row>
    <row r="3" spans="1:10" ht="13.5" thickBot="1">
      <c r="A3" s="10" t="s">
        <v>3</v>
      </c>
      <c r="B3" s="67"/>
      <c r="C3" s="69"/>
      <c r="D3" s="71"/>
      <c r="E3" s="11" t="s">
        <v>5</v>
      </c>
      <c r="F3" s="12" t="s">
        <v>14</v>
      </c>
      <c r="G3" s="12" t="s">
        <v>15</v>
      </c>
      <c r="H3" s="13" t="s">
        <v>16</v>
      </c>
    </row>
    <row r="4" spans="1:10">
      <c r="A4" s="14">
        <v>1</v>
      </c>
      <c r="B4" s="15"/>
      <c r="C4" s="16" t="s">
        <v>28</v>
      </c>
      <c r="D4" s="17">
        <v>30</v>
      </c>
      <c r="E4" s="18" t="s">
        <v>7</v>
      </c>
      <c r="F4" s="19"/>
      <c r="G4" s="19">
        <v>0</v>
      </c>
      <c r="H4" s="20"/>
    </row>
    <row r="5" spans="1:10">
      <c r="A5" s="14">
        <v>2</v>
      </c>
      <c r="B5" s="15"/>
      <c r="C5" s="16" t="s">
        <v>29</v>
      </c>
      <c r="D5" s="17">
        <v>25</v>
      </c>
      <c r="E5" s="18" t="s">
        <v>7</v>
      </c>
      <c r="F5" s="19"/>
      <c r="G5" s="19">
        <v>0</v>
      </c>
      <c r="H5" s="20"/>
    </row>
    <row r="6" spans="1:10">
      <c r="A6" s="14">
        <v>3</v>
      </c>
      <c r="B6" s="21"/>
      <c r="C6" s="22" t="s">
        <v>30</v>
      </c>
      <c r="D6" s="23">
        <v>20</v>
      </c>
      <c r="E6" s="24" t="s">
        <v>7</v>
      </c>
      <c r="F6" s="25"/>
      <c r="G6" s="25">
        <v>0</v>
      </c>
      <c r="H6" s="26"/>
    </row>
    <row r="7" spans="1:10">
      <c r="A7" s="14">
        <v>4</v>
      </c>
      <c r="B7" s="21"/>
      <c r="C7" s="22" t="s">
        <v>31</v>
      </c>
      <c r="D7" s="23">
        <v>30</v>
      </c>
      <c r="E7" s="24" t="s">
        <v>7</v>
      </c>
      <c r="F7" s="25"/>
      <c r="G7" s="25">
        <v>0</v>
      </c>
      <c r="H7" s="26"/>
    </row>
    <row r="8" spans="1:10">
      <c r="A8" s="14">
        <v>5</v>
      </c>
      <c r="B8" s="21"/>
      <c r="C8" s="22" t="s">
        <v>23</v>
      </c>
      <c r="D8" s="23">
        <v>5</v>
      </c>
      <c r="E8" s="24" t="s">
        <v>7</v>
      </c>
      <c r="F8" s="25"/>
      <c r="G8" s="25">
        <v>0</v>
      </c>
      <c r="H8" s="26"/>
    </row>
    <row r="9" spans="1:10">
      <c r="A9" s="14">
        <v>6</v>
      </c>
      <c r="B9" s="21"/>
      <c r="C9" s="22" t="s">
        <v>24</v>
      </c>
      <c r="D9" s="27">
        <v>2</v>
      </c>
      <c r="E9" s="27" t="s">
        <v>6</v>
      </c>
      <c r="F9" s="25"/>
      <c r="G9" s="25">
        <v>0</v>
      </c>
      <c r="H9" s="26"/>
    </row>
    <row r="10" spans="1:10">
      <c r="A10" s="14">
        <v>7</v>
      </c>
      <c r="B10" s="21"/>
      <c r="C10" s="22" t="s">
        <v>25</v>
      </c>
      <c r="D10" s="27">
        <v>1</v>
      </c>
      <c r="E10" s="27" t="s">
        <v>6</v>
      </c>
      <c r="F10" s="25"/>
      <c r="G10" s="25">
        <v>0</v>
      </c>
      <c r="H10" s="26"/>
    </row>
    <row r="11" spans="1:10">
      <c r="A11" s="14">
        <v>8</v>
      </c>
      <c r="B11" s="21"/>
      <c r="C11" s="22" t="s">
        <v>26</v>
      </c>
      <c r="D11" s="27">
        <v>1</v>
      </c>
      <c r="E11" s="27" t="s">
        <v>6</v>
      </c>
      <c r="F11" s="25"/>
      <c r="G11" s="25">
        <v>0</v>
      </c>
      <c r="H11" s="26"/>
    </row>
    <row r="12" spans="1:10">
      <c r="A12" s="14">
        <v>9</v>
      </c>
      <c r="B12" s="21"/>
      <c r="C12" s="22" t="s">
        <v>43</v>
      </c>
      <c r="D12" s="27">
        <v>35</v>
      </c>
      <c r="E12" s="27" t="s">
        <v>7</v>
      </c>
      <c r="F12" s="25"/>
      <c r="G12" s="25">
        <v>0</v>
      </c>
      <c r="H12" s="26"/>
    </row>
    <row r="13" spans="1:10">
      <c r="A13" s="14">
        <v>10</v>
      </c>
      <c r="B13" s="21"/>
      <c r="C13" s="22" t="s">
        <v>27</v>
      </c>
      <c r="D13" s="27">
        <v>1</v>
      </c>
      <c r="E13" s="27" t="s">
        <v>6</v>
      </c>
      <c r="F13" s="25"/>
      <c r="G13" s="25">
        <v>0</v>
      </c>
      <c r="H13" s="26"/>
    </row>
    <row r="14" spans="1:10">
      <c r="A14" s="14">
        <v>11</v>
      </c>
      <c r="B14" s="21"/>
      <c r="C14" s="28" t="s">
        <v>32</v>
      </c>
      <c r="D14" s="27">
        <v>13</v>
      </c>
      <c r="E14" s="27" t="s">
        <v>6</v>
      </c>
      <c r="F14" s="25"/>
      <c r="G14" s="25">
        <v>0</v>
      </c>
      <c r="H14" s="26"/>
    </row>
    <row r="15" spans="1:10">
      <c r="A15" s="14">
        <v>12</v>
      </c>
      <c r="B15" s="21"/>
      <c r="C15" s="29" t="s">
        <v>8</v>
      </c>
      <c r="D15" s="30">
        <v>3</v>
      </c>
      <c r="E15" s="31" t="s">
        <v>17</v>
      </c>
      <c r="F15" s="32">
        <f>SUM(H4:H14)*0.01</f>
        <v>0</v>
      </c>
      <c r="G15" s="32">
        <v>0</v>
      </c>
      <c r="H15" s="26"/>
      <c r="J15" s="33"/>
    </row>
    <row r="16" spans="1:10">
      <c r="A16" s="34"/>
      <c r="B16" s="35"/>
      <c r="C16" s="36"/>
      <c r="D16" s="37"/>
      <c r="E16" s="37"/>
      <c r="F16" s="38"/>
      <c r="G16" s="38"/>
      <c r="H16" s="39"/>
    </row>
    <row r="17" spans="1:8">
      <c r="A17" s="34">
        <v>13</v>
      </c>
      <c r="B17" s="35"/>
      <c r="C17" s="41" t="s">
        <v>28</v>
      </c>
      <c r="D17" s="37">
        <v>30</v>
      </c>
      <c r="E17" s="37" t="s">
        <v>7</v>
      </c>
      <c r="F17" s="38">
        <v>0</v>
      </c>
      <c r="G17" s="38"/>
      <c r="H17" s="39"/>
    </row>
    <row r="18" spans="1:8">
      <c r="A18" s="34">
        <v>14</v>
      </c>
      <c r="B18" s="35"/>
      <c r="C18" s="41" t="s">
        <v>29</v>
      </c>
      <c r="D18" s="37">
        <v>25</v>
      </c>
      <c r="E18" s="37" t="s">
        <v>7</v>
      </c>
      <c r="F18" s="38">
        <v>0</v>
      </c>
      <c r="G18" s="38"/>
      <c r="H18" s="39"/>
    </row>
    <row r="19" spans="1:8">
      <c r="A19" s="34">
        <v>15</v>
      </c>
      <c r="B19" s="35"/>
      <c r="C19" s="41" t="s">
        <v>30</v>
      </c>
      <c r="D19" s="37">
        <v>20</v>
      </c>
      <c r="E19" s="37" t="s">
        <v>7</v>
      </c>
      <c r="F19" s="38">
        <v>0</v>
      </c>
      <c r="G19" s="38"/>
      <c r="H19" s="39"/>
    </row>
    <row r="20" spans="1:8">
      <c r="A20" s="34">
        <v>16</v>
      </c>
      <c r="B20" s="35"/>
      <c r="C20" s="41" t="s">
        <v>31</v>
      </c>
      <c r="D20" s="37">
        <v>30</v>
      </c>
      <c r="E20" s="37" t="s">
        <v>7</v>
      </c>
      <c r="F20" s="38">
        <v>0</v>
      </c>
      <c r="G20" s="38"/>
      <c r="H20" s="39"/>
    </row>
    <row r="21" spans="1:8">
      <c r="A21" s="34">
        <v>17</v>
      </c>
      <c r="B21" s="35"/>
      <c r="C21" s="40" t="s">
        <v>33</v>
      </c>
      <c r="D21" s="37">
        <v>2</v>
      </c>
      <c r="E21" s="37" t="s">
        <v>6</v>
      </c>
      <c r="F21" s="42">
        <v>0</v>
      </c>
      <c r="G21" s="42"/>
      <c r="H21" s="43"/>
    </row>
    <row r="22" spans="1:8">
      <c r="A22" s="34">
        <v>18</v>
      </c>
      <c r="B22" s="35"/>
      <c r="C22" s="4" t="s">
        <v>38</v>
      </c>
      <c r="D22" s="3">
        <v>16</v>
      </c>
      <c r="E22" s="3" t="s">
        <v>6</v>
      </c>
      <c r="F22" s="1">
        <v>0</v>
      </c>
      <c r="G22" s="1"/>
      <c r="H22" s="2"/>
    </row>
    <row r="23" spans="1:8">
      <c r="A23" s="34">
        <v>19</v>
      </c>
      <c r="B23" s="35"/>
      <c r="C23" s="40" t="s">
        <v>23</v>
      </c>
      <c r="D23" s="37">
        <v>5</v>
      </c>
      <c r="E23" s="37" t="s">
        <v>7</v>
      </c>
      <c r="F23" s="38">
        <v>0</v>
      </c>
      <c r="G23" s="38"/>
      <c r="H23" s="39"/>
    </row>
    <row r="24" spans="1:8">
      <c r="A24" s="34">
        <v>20</v>
      </c>
      <c r="B24" s="35"/>
      <c r="C24" s="40" t="s">
        <v>44</v>
      </c>
      <c r="D24" s="37">
        <v>35</v>
      </c>
      <c r="E24" s="37" t="s">
        <v>7</v>
      </c>
      <c r="F24" s="38">
        <v>0</v>
      </c>
      <c r="G24" s="38"/>
      <c r="H24" s="39"/>
    </row>
    <row r="25" spans="1:8">
      <c r="A25" s="34">
        <v>21</v>
      </c>
      <c r="B25" s="35"/>
      <c r="C25" s="36" t="s">
        <v>27</v>
      </c>
      <c r="D25" s="37">
        <v>1</v>
      </c>
      <c r="E25" s="37" t="s">
        <v>6</v>
      </c>
      <c r="F25" s="38">
        <v>0</v>
      </c>
      <c r="G25" s="38"/>
      <c r="H25" s="39"/>
    </row>
    <row r="26" spans="1:8">
      <c r="A26" s="34">
        <v>22</v>
      </c>
      <c r="B26" s="35"/>
      <c r="C26" s="36" t="s">
        <v>39</v>
      </c>
      <c r="D26" s="37">
        <v>2</v>
      </c>
      <c r="E26" s="37" t="s">
        <v>6</v>
      </c>
      <c r="F26" s="38">
        <v>0</v>
      </c>
      <c r="G26" s="38"/>
      <c r="H26" s="39"/>
    </row>
    <row r="27" spans="1:8">
      <c r="A27" s="34">
        <v>23</v>
      </c>
      <c r="B27" s="35"/>
      <c r="C27" s="36" t="s">
        <v>40</v>
      </c>
      <c r="D27" s="37">
        <v>2</v>
      </c>
      <c r="E27" s="37" t="s">
        <v>6</v>
      </c>
      <c r="F27" s="38">
        <v>0</v>
      </c>
      <c r="G27" s="38"/>
      <c r="H27" s="39"/>
    </row>
    <row r="28" spans="1:8">
      <c r="A28" s="34">
        <v>24</v>
      </c>
      <c r="B28" s="35"/>
      <c r="C28" s="40" t="s">
        <v>35</v>
      </c>
      <c r="D28" s="37">
        <v>13</v>
      </c>
      <c r="E28" s="37" t="s">
        <v>6</v>
      </c>
      <c r="F28" s="38">
        <v>0</v>
      </c>
      <c r="G28" s="38"/>
      <c r="H28" s="39"/>
    </row>
    <row r="29" spans="1:8">
      <c r="A29" s="34">
        <v>25</v>
      </c>
      <c r="B29" s="35"/>
      <c r="C29" s="40" t="s">
        <v>36</v>
      </c>
      <c r="D29" s="37">
        <v>6</v>
      </c>
      <c r="E29" s="37" t="s">
        <v>6</v>
      </c>
      <c r="F29" s="38">
        <v>0</v>
      </c>
      <c r="G29" s="38"/>
      <c r="H29" s="39"/>
    </row>
    <row r="30" spans="1:8">
      <c r="A30" s="34">
        <v>26</v>
      </c>
      <c r="B30" s="35"/>
      <c r="C30" s="40" t="s">
        <v>34</v>
      </c>
      <c r="D30" s="37">
        <v>19</v>
      </c>
      <c r="E30" s="37" t="s">
        <v>6</v>
      </c>
      <c r="F30" s="38">
        <v>0</v>
      </c>
      <c r="G30" s="38"/>
      <c r="H30" s="39"/>
    </row>
    <row r="31" spans="1:8">
      <c r="A31" s="34">
        <v>27</v>
      </c>
      <c r="B31" s="35"/>
      <c r="C31" s="40" t="s">
        <v>41</v>
      </c>
      <c r="D31" s="37">
        <v>10</v>
      </c>
      <c r="E31" s="37" t="s">
        <v>6</v>
      </c>
      <c r="F31" s="38">
        <v>0</v>
      </c>
      <c r="G31" s="38"/>
      <c r="H31" s="39"/>
    </row>
    <row r="32" spans="1:8">
      <c r="A32" s="34">
        <v>28</v>
      </c>
      <c r="B32" s="35"/>
      <c r="C32" s="40" t="s">
        <v>37</v>
      </c>
      <c r="D32" s="37">
        <v>1</v>
      </c>
      <c r="E32" s="37" t="s">
        <v>6</v>
      </c>
      <c r="F32" s="38">
        <v>0</v>
      </c>
      <c r="G32" s="38"/>
      <c r="H32" s="39"/>
    </row>
    <row r="33" spans="1:8">
      <c r="A33" s="34">
        <v>29</v>
      </c>
      <c r="B33" s="35"/>
      <c r="C33" s="40" t="s">
        <v>42</v>
      </c>
      <c r="D33" s="37">
        <v>3</v>
      </c>
      <c r="E33" s="37" t="s">
        <v>6</v>
      </c>
      <c r="F33" s="38">
        <v>0</v>
      </c>
      <c r="G33" s="38"/>
      <c r="H33" s="39"/>
    </row>
    <row r="34" spans="1:8">
      <c r="A34" s="34">
        <v>30</v>
      </c>
      <c r="B34" s="35"/>
      <c r="C34" s="44" t="s">
        <v>11</v>
      </c>
      <c r="D34" s="45">
        <v>5</v>
      </c>
      <c r="E34" s="46" t="s">
        <v>17</v>
      </c>
      <c r="F34" s="38">
        <v>0</v>
      </c>
      <c r="G34" s="42"/>
      <c r="H34" s="39"/>
    </row>
    <row r="35" spans="1:8">
      <c r="A35" s="34">
        <v>31</v>
      </c>
      <c r="B35" s="35"/>
      <c r="C35" s="36" t="s">
        <v>19</v>
      </c>
      <c r="D35" s="45">
        <v>1</v>
      </c>
      <c r="E35" s="46" t="s">
        <v>9</v>
      </c>
      <c r="F35" s="38">
        <v>0</v>
      </c>
      <c r="G35" s="42"/>
      <c r="H35" s="39"/>
    </row>
    <row r="36" spans="1:8">
      <c r="A36" s="34">
        <v>32</v>
      </c>
      <c r="B36" s="35"/>
      <c r="C36" s="47" t="s">
        <v>20</v>
      </c>
      <c r="D36" s="45">
        <v>1</v>
      </c>
      <c r="E36" s="46" t="s">
        <v>9</v>
      </c>
      <c r="F36" s="38">
        <v>0</v>
      </c>
      <c r="G36" s="48"/>
      <c r="H36" s="39"/>
    </row>
    <row r="37" spans="1:8" ht="13.5" thickBot="1">
      <c r="A37" s="49"/>
      <c r="B37" s="50"/>
      <c r="C37" s="51"/>
      <c r="D37" s="52"/>
      <c r="E37" s="52"/>
      <c r="F37" s="52"/>
      <c r="G37" s="52"/>
      <c r="H37" s="53"/>
    </row>
    <row r="38" spans="1:8" ht="15" thickBot="1">
      <c r="A38" s="54" t="s">
        <v>10</v>
      </c>
      <c r="B38" s="55"/>
      <c r="C38" s="56"/>
      <c r="D38" s="56"/>
      <c r="E38" s="57"/>
      <c r="F38" s="58"/>
      <c r="G38" s="58"/>
      <c r="H38" s="59">
        <f>SUM(H3:H37)</f>
        <v>0</v>
      </c>
    </row>
    <row r="39" spans="1:8" ht="14.25" customHeight="1"/>
    <row r="40" spans="1:8" ht="13.5">
      <c r="F40" s="72" t="s">
        <v>16</v>
      </c>
      <c r="G40" s="73"/>
      <c r="H40" s="60">
        <f>H38</f>
        <v>0</v>
      </c>
    </row>
    <row r="41" spans="1:8" ht="13.5">
      <c r="F41" s="72" t="s">
        <v>21</v>
      </c>
      <c r="G41" s="73"/>
      <c r="H41" s="60">
        <f>H40*0.2</f>
        <v>0</v>
      </c>
    </row>
    <row r="42" spans="1:8" ht="14.25" thickBot="1">
      <c r="F42" s="61"/>
      <c r="G42" s="61"/>
      <c r="H42" s="61"/>
    </row>
    <row r="43" spans="1:8" ht="14.25" thickBot="1">
      <c r="F43" s="63" t="s">
        <v>22</v>
      </c>
      <c r="G43" s="64"/>
      <c r="H43" s="62">
        <f>SUM(H40:H41)</f>
        <v>0</v>
      </c>
    </row>
  </sheetData>
  <mergeCells count="7">
    <mergeCell ref="F43:G43"/>
    <mergeCell ref="F2:G2"/>
    <mergeCell ref="B2:B3"/>
    <mergeCell ref="C2:C3"/>
    <mergeCell ref="D2:D3"/>
    <mergeCell ref="F40:G40"/>
    <mergeCell ref="F41:G41"/>
  </mergeCells>
  <phoneticPr fontId="14" type="noConversion"/>
  <pageMargins left="0.75" right="0.75" top="1" bottom="1" header="0.4921259845" footer="0.492125984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4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</vt:lpstr>
      <vt:lpstr>Hárok3</vt:lpstr>
      <vt:lpstr>e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Pancak</dc:creator>
  <cp:lastModifiedBy>spravca</cp:lastModifiedBy>
  <cp:lastPrinted>2013-02-11T13:21:35Z</cp:lastPrinted>
  <dcterms:created xsi:type="dcterms:W3CDTF">2009-07-10T11:53:37Z</dcterms:created>
  <dcterms:modified xsi:type="dcterms:W3CDTF">2019-05-29T12:10:51Z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adonly">
    <vt:lpwstr/>
  </property>
  <property fmtid="{D5CDD505-2E9C-101B-9397-08002B2CF9AE}" pid="3" name="_change">
    <vt:lpwstr/>
  </property>
  <property fmtid="{D5CDD505-2E9C-101B-9397-08002B2CF9AE}" pid="4" name="_full-control">
    <vt:lpwstr/>
  </property>
  <property fmtid="{D5CDD505-2E9C-101B-9397-08002B2CF9AE}" pid="5" name="sflag">
    <vt:lpwstr>1518436127</vt:lpwstr>
  </property>
</Properties>
</file>