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to_sešit"/>
  <mc:AlternateContent xmlns:mc="http://schemas.openxmlformats.org/markup-compatibility/2006">
    <mc:Choice Requires="x15">
      <x15ac:absPath xmlns:x15ac="http://schemas.microsoft.com/office/spreadsheetml/2010/11/ac" url="C:\Users\dbe48097\Desktop\"/>
    </mc:Choice>
  </mc:AlternateContent>
  <bookViews>
    <workbookView xWindow="0" yWindow="0" windowWidth="28800" windowHeight="13020"/>
  </bookViews>
  <sheets>
    <sheet name="Vzor" sheetId="1" r:id="rId1"/>
  </sheets>
  <calcPr calcId="152511" concurrentCalc="0"/>
</workbook>
</file>

<file path=xl/calcChain.xml><?xml version="1.0" encoding="utf-8"?>
<calcChain xmlns="http://schemas.openxmlformats.org/spreadsheetml/2006/main">
  <c r="K79" i="1" l="1"/>
  <c r="P78" i="1"/>
  <c r="T78" i="1"/>
  <c r="T77" i="1"/>
  <c r="K80" i="1"/>
  <c r="P79" i="1"/>
  <c r="T79" i="1"/>
  <c r="T80" i="1"/>
  <c r="Q82" i="1"/>
  <c r="P80" i="1"/>
</calcChain>
</file>

<file path=xl/sharedStrings.xml><?xml version="1.0" encoding="utf-8"?>
<sst xmlns="http://schemas.openxmlformats.org/spreadsheetml/2006/main" count="163" uniqueCount="94">
  <si>
    <t>Popis</t>
  </si>
  <si>
    <t>Množstvo</t>
  </si>
  <si>
    <t>MJ</t>
  </si>
  <si>
    <t>ks</t>
  </si>
  <si>
    <t>EUR</t>
  </si>
  <si>
    <t>Podpis:</t>
  </si>
  <si>
    <t>Dňa :</t>
  </si>
  <si>
    <t>% DPH</t>
  </si>
  <si>
    <t>Cena celkom</t>
  </si>
  <si>
    <t>Základ DPH</t>
  </si>
  <si>
    <t>DPH 10%</t>
  </si>
  <si>
    <t>DPH 20%</t>
  </si>
  <si>
    <t>DPH</t>
  </si>
  <si>
    <t>Celkom</t>
  </si>
  <si>
    <t>Cena / J</t>
  </si>
  <si>
    <t>Cena / J + DPH</t>
  </si>
  <si>
    <t>Celkom k úhrade :</t>
  </si>
  <si>
    <t>Cena celkom s DPH</t>
  </si>
  <si>
    <t>DPH 0%</t>
  </si>
  <si>
    <t>CU RURA MEDENA 28/1.0 tvrdá</t>
  </si>
  <si>
    <t>m</t>
  </si>
  <si>
    <t>MS T-KUS RED.1"x1/2"x1"</t>
  </si>
  <si>
    <t>TEPLOMER KRUHOVY T 100/50 1/2"</t>
  </si>
  <si>
    <t>VENTIL AUT.ODVZD.1/2"</t>
  </si>
  <si>
    <t>PRECHODKA 1/2"VOZxM20P VNZ</t>
  </si>
  <si>
    <t>PEX VSUVKA 1"</t>
  </si>
  <si>
    <t>SPOJKA RAD.PRIAMA 1"</t>
  </si>
  <si>
    <t>Tesniaca teflónová niť 150 m</t>
  </si>
  <si>
    <t>Hmoždinka KPX12x60</t>
  </si>
  <si>
    <t>Rezný kotúč 125x1,0</t>
  </si>
  <si>
    <t>Rezný kotúč 230x1,9</t>
  </si>
  <si>
    <t>Kovová objímka s gumou 1"</t>
  </si>
  <si>
    <t>SKRUTKA K OBJIMKE 8x100</t>
  </si>
  <si>
    <t>TYC ZAVITOVA M 8x1000mm pozink</t>
  </si>
  <si>
    <t>MATICA SPOJOVACIA M 8</t>
  </si>
  <si>
    <t>NAPAJACI PRIVOD 2m</t>
  </si>
  <si>
    <t>Spustenie a nastavenie kondenzačného kotla</t>
  </si>
  <si>
    <t>Revízia plynového spotrebiča</t>
  </si>
  <si>
    <t>Plynový stacionárny kondenzačný kotol s výkonom 85 kW</t>
  </si>
  <si>
    <t xml:space="preserve">Obslužná jednotka pre drôtové pripojenie pre kotol </t>
  </si>
  <si>
    <t>Odvod spalín pre kondenzačný kotol</t>
  </si>
  <si>
    <t>VYPÚŠŤACÍ VENTIL 1/2" VODA</t>
  </si>
  <si>
    <t>VENTIL GUL.PLYN 6/4" PAKA</t>
  </si>
  <si>
    <t>Cu prechod plyn lisovací 1" x 28 VOZ.</t>
  </si>
  <si>
    <t>Cu prechod plyn lisovací 1" x 28 VNZ.</t>
  </si>
  <si>
    <t>CU oblúk plyn lisovací  28 č.2</t>
  </si>
  <si>
    <t>MS REDUKCIA 6/4" x 1"</t>
  </si>
  <si>
    <t xml:space="preserve">MANOMETER 100/ 0-6 kPa plyn </t>
  </si>
  <si>
    <t>KOHUT TROJCESTNY M20X1.5</t>
  </si>
  <si>
    <t>VENTIL GUL.PLYN 1/2" PAKA</t>
  </si>
  <si>
    <t>MS koleno 1/2" č.1</t>
  </si>
  <si>
    <t>VENTIL GUL.PLYN 1/2" PAKA VZORKOVACÍ</t>
  </si>
  <si>
    <t xml:space="preserve">Kondenzačné potrubie pre plynový kotol </t>
  </si>
  <si>
    <t>MANOMETER 100/ 0-400 kPa</t>
  </si>
  <si>
    <t>Cu prechod plyn lisovací 1/2" x 18 VOZ.</t>
  </si>
  <si>
    <t>Cu prechod plyn lisovací 1/2" x 18 VNZ.</t>
  </si>
  <si>
    <t>CU RURA MEDENA 18/1.0 polotvrdá</t>
  </si>
  <si>
    <t>Zmäkčovacie zariadenie pre doplňovanie vykurovacej vody</t>
  </si>
  <si>
    <t>SPOJKA RAD.PRIAMA 6/4"</t>
  </si>
  <si>
    <t>Montáž doplňovacieho potrubia vrátane materiálu</t>
  </si>
  <si>
    <t>Montáž zmäkčovacieho zariadenia pre doplňovanie</t>
  </si>
  <si>
    <t>CU oblúk plyn lisovací  18 č.2</t>
  </si>
  <si>
    <t xml:space="preserve">Obehové čerpadlo DN50 prírubové </t>
  </si>
  <si>
    <t>KOLENO 90 POZ.6/4"</t>
  </si>
  <si>
    <t>T-KUS 130 POZ.RED.6/4"x1/2"x6/4"</t>
  </si>
  <si>
    <t>VSUVKA 280 POZ.6/4"</t>
  </si>
  <si>
    <t>VENTIL 1-SMER ZVISLY 6/4" KOV</t>
  </si>
  <si>
    <t>Poistný ventil DN25, otv tlak 0,25 Mpa</t>
  </si>
  <si>
    <t>T-KUS 130 POZ.RED.6/4"x1"x6/4"</t>
  </si>
  <si>
    <t xml:space="preserve">RURA CIERNA 6/4" </t>
  </si>
  <si>
    <t>RURA CIERNA 2.5"</t>
  </si>
  <si>
    <t>FILTER 6/4" závitový</t>
  </si>
  <si>
    <t>Prenájom radiálneho lisu</t>
  </si>
  <si>
    <t>deň</t>
  </si>
  <si>
    <t>Prenájom závitorezu</t>
  </si>
  <si>
    <t>KOLENO VARNE 2,5 "</t>
  </si>
  <si>
    <t>IZOL.TRUBICA 76/13</t>
  </si>
  <si>
    <t>IZOL.TRUBICA 52/13</t>
  </si>
  <si>
    <t>Páska izolačná</t>
  </si>
  <si>
    <t>Guľový ventil voda 6/4" páka</t>
  </si>
  <si>
    <t>Guľový ventil voda 1/2" páka</t>
  </si>
  <si>
    <t>PRECHODKA VARNA 76/48 (2,5"x6/4")</t>
  </si>
  <si>
    <t>Čerpadlo na prečerpávanie kondenzátu</t>
  </si>
  <si>
    <t>Demontáž potrubia a armatúr vykurovacieho okruhu a kotla</t>
  </si>
  <si>
    <t>Montáž plynového kotla, dymovodu</t>
  </si>
  <si>
    <t xml:space="preserve">Montáž vykurovacieho a kondenzačného potrubia </t>
  </si>
  <si>
    <t>Kominárska revízna správa</t>
  </si>
  <si>
    <t>Vykurovacia skúška</t>
  </si>
  <si>
    <t>Stavebné úpravy - sekanie, vŕtanie</t>
  </si>
  <si>
    <t>Drobný inštalačný materiál (redukcie, nátrubky apod.)</t>
  </si>
  <si>
    <t>Kábel CYKY-J 3x2,5</t>
  </si>
  <si>
    <t>Chránička na káble FX 16</t>
  </si>
  <si>
    <t>Montáž obehového čerpadla DN 50</t>
  </si>
  <si>
    <t>PRÍLOHA  č.1:Technická špecifikácia tovarov pre  výmenu zdrojov tepla / plynových kotlov / v plynovej kotolni Mestského úradu v Bytči::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</si>
</sst>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,###,###,##0"/>
    <numFmt numFmtId="165" formatCode="###,###,###,##0.00"/>
  </numFmts>
  <fonts count="14">
    <font>
      <sz val="10"/>
      <name val="Arial CE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sz val="7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 Narrow CE"/>
      <family val="2"/>
      <charset val="238"/>
    </font>
    <font>
      <sz val="9"/>
      <name val="Arial Narrow CE"/>
      <family val="2"/>
      <charset val="238"/>
    </font>
    <font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8"/>
      <name val="Arial Narrow CE"/>
      <charset val="238"/>
    </font>
    <font>
      <sz val="10"/>
      <name val="Arial Narrow CE"/>
      <family val="2"/>
      <charset val="238"/>
    </font>
    <font>
      <sz val="8"/>
      <color rgb="FFFF0000"/>
      <name val="Arial CE"/>
      <family val="2"/>
      <charset val="238"/>
    </font>
    <font>
      <sz val="8"/>
      <color rgb="FFFF0000"/>
      <name val="Arial CE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1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left" vertical="center" wrapText="1"/>
    </xf>
    <xf numFmtId="4" fontId="7" fillId="0" borderId="0" xfId="0" applyNumberFormat="1" applyFont="1" applyAlignment="1">
      <alignment horizontal="right" vertical="center"/>
    </xf>
    <xf numFmtId="0" fontId="0" fillId="0" borderId="0" xfId="0" applyAlignment="1">
      <alignment shrinkToFit="1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164" fontId="6" fillId="0" borderId="0" xfId="0" applyNumberFormat="1" applyFont="1" applyBorder="1" applyAlignment="1">
      <alignment horizontal="center" vertical="center" shrinkToFit="1"/>
    </xf>
    <xf numFmtId="0" fontId="3" fillId="0" borderId="0" xfId="0" applyFont="1" applyBorder="1" applyAlignment="1">
      <alignment horizontal="justify" vertical="center" wrapText="1"/>
    </xf>
    <xf numFmtId="4" fontId="6" fillId="0" borderId="0" xfId="0" applyNumberFormat="1" applyFont="1" applyBorder="1" applyAlignment="1">
      <alignment horizontal="center" vertical="center" shrinkToFit="1"/>
    </xf>
    <xf numFmtId="4" fontId="6" fillId="0" borderId="0" xfId="0" quotePrefix="1" applyNumberFormat="1" applyFont="1" applyBorder="1" applyAlignment="1">
      <alignment horizontal="center" vertical="center" shrinkToFit="1"/>
    </xf>
    <xf numFmtId="165" fontId="6" fillId="0" borderId="0" xfId="0" applyNumberFormat="1" applyFont="1" applyBorder="1" applyAlignment="1">
      <alignment horizontal="right" vertical="center" shrinkToFit="1"/>
    </xf>
    <xf numFmtId="4" fontId="6" fillId="0" borderId="0" xfId="0" applyNumberFormat="1" applyFont="1" applyBorder="1" applyAlignment="1">
      <alignment horizontal="right" vertical="center" shrinkToFit="1"/>
    </xf>
    <xf numFmtId="0" fontId="8" fillId="0" borderId="0" xfId="0" applyFont="1"/>
    <xf numFmtId="2" fontId="4" fillId="0" borderId="0" xfId="0" applyNumberFormat="1" applyFont="1" applyBorder="1" applyAlignment="1">
      <alignment horizontal="right" vertical="center"/>
    </xf>
    <xf numFmtId="2" fontId="3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horizontal="right" vertical="center" shrinkToFit="1"/>
    </xf>
    <xf numFmtId="4" fontId="6" fillId="0" borderId="1" xfId="0" quotePrefix="1" applyNumberFormat="1" applyFont="1" applyBorder="1" applyAlignment="1">
      <alignment horizontal="center" vertical="center" shrinkToFit="1"/>
    </xf>
    <xf numFmtId="4" fontId="6" fillId="0" borderId="1" xfId="0" applyNumberFormat="1" applyFont="1" applyBorder="1" applyAlignment="1">
      <alignment horizontal="center" vertical="center" shrinkToFit="1"/>
    </xf>
    <xf numFmtId="4" fontId="6" fillId="0" borderId="1" xfId="0" applyNumberFormat="1" applyFont="1" applyBorder="1" applyAlignment="1">
      <alignment horizontal="right" vertical="center" shrinkToFit="1"/>
    </xf>
    <xf numFmtId="0" fontId="3" fillId="0" borderId="0" xfId="0" applyFont="1" applyAlignment="1">
      <alignment vertical="center"/>
    </xf>
    <xf numFmtId="2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5" fontId="4" fillId="0" borderId="0" xfId="0" applyNumberFormat="1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0" fillId="0" borderId="3" xfId="0" applyBorder="1" applyAlignment="1"/>
    <xf numFmtId="0" fontId="8" fillId="0" borderId="4" xfId="0" applyFont="1" applyBorder="1" applyAlignment="1"/>
    <xf numFmtId="0" fontId="5" fillId="0" borderId="4" xfId="0" applyFont="1" applyBorder="1" applyAlignment="1">
      <alignment horizontal="right"/>
    </xf>
    <xf numFmtId="4" fontId="5" fillId="0" borderId="5" xfId="0" applyNumberFormat="1" applyFont="1" applyBorder="1" applyAlignment="1">
      <alignment horizontal="left"/>
    </xf>
    <xf numFmtId="0" fontId="9" fillId="0" borderId="1" xfId="0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vertical="center"/>
    </xf>
    <xf numFmtId="2" fontId="9" fillId="0" borderId="0" xfId="0" applyNumberFormat="1" applyFont="1" applyBorder="1" applyAlignment="1">
      <alignment horizontal="center" vertical="center"/>
    </xf>
    <xf numFmtId="0" fontId="3" fillId="0" borderId="0" xfId="1" applyFont="1" applyBorder="1" applyAlignment="1">
      <alignment horizontal="justify" vertical="center" wrapText="1"/>
    </xf>
    <xf numFmtId="4" fontId="6" fillId="0" borderId="0" xfId="1" quotePrefix="1" applyNumberFormat="1" applyFont="1" applyBorder="1" applyAlignment="1">
      <alignment horizontal="center" vertical="center" shrinkToFit="1"/>
    </xf>
    <xf numFmtId="4" fontId="6" fillId="0" borderId="0" xfId="1" applyNumberFormat="1" applyFont="1" applyBorder="1" applyAlignment="1">
      <alignment horizontal="center" vertical="center" shrinkToFit="1"/>
    </xf>
    <xf numFmtId="2" fontId="3" fillId="0" borderId="0" xfId="1" applyNumberFormat="1" applyFont="1" applyBorder="1" applyAlignment="1">
      <alignment horizontal="center" vertical="center"/>
    </xf>
    <xf numFmtId="4" fontId="6" fillId="0" borderId="0" xfId="1" applyNumberFormat="1" applyFont="1" applyBorder="1" applyAlignment="1">
      <alignment horizontal="right" vertical="center" shrinkToFit="1"/>
    </xf>
    <xf numFmtId="165" fontId="6" fillId="0" borderId="0" xfId="1" applyNumberFormat="1" applyFont="1" applyBorder="1" applyAlignment="1">
      <alignment horizontal="right" vertical="center" shrinkToFit="1"/>
    </xf>
    <xf numFmtId="2" fontId="3" fillId="0" borderId="0" xfId="1" applyNumberFormat="1" applyFont="1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2" fontId="3" fillId="0" borderId="15" xfId="0" applyNumberFormat="1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right" vertical="center"/>
    </xf>
    <xf numFmtId="2" fontId="3" fillId="0" borderId="18" xfId="0" applyNumberFormat="1" applyFont="1" applyBorder="1" applyAlignment="1">
      <alignment horizontal="right" vertical="center"/>
    </xf>
    <xf numFmtId="0" fontId="8" fillId="0" borderId="0" xfId="0" applyFont="1" applyFill="1"/>
    <xf numFmtId="0" fontId="3" fillId="0" borderId="9" xfId="0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center" vertical="center"/>
    </xf>
    <xf numFmtId="2" fontId="3" fillId="0" borderId="18" xfId="0" applyNumberFormat="1" applyFont="1" applyFill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right" vertical="center"/>
    </xf>
    <xf numFmtId="0" fontId="3" fillId="0" borderId="17" xfId="0" applyFont="1" applyFill="1" applyBorder="1" applyAlignment="1">
      <alignment horizontal="justify" vertical="center" wrapText="1"/>
    </xf>
    <xf numFmtId="0" fontId="3" fillId="0" borderId="9" xfId="0" applyFont="1" applyFill="1" applyBorder="1" applyAlignment="1">
      <alignment horizontal="justify" vertical="center" wrapText="1"/>
    </xf>
    <xf numFmtId="165" fontId="3" fillId="0" borderId="9" xfId="0" applyNumberFormat="1" applyFont="1" applyFill="1" applyBorder="1" applyAlignment="1">
      <alignment horizontal="center" vertical="center"/>
    </xf>
    <xf numFmtId="4" fontId="3" fillId="0" borderId="9" xfId="0" applyNumberFormat="1" applyFont="1" applyFill="1" applyBorder="1" applyAlignment="1">
      <alignment horizontal="center" vertical="center"/>
    </xf>
    <xf numFmtId="0" fontId="3" fillId="0" borderId="17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165" fontId="3" fillId="0" borderId="9" xfId="0" applyNumberFormat="1" applyFont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right" vertical="center"/>
    </xf>
    <xf numFmtId="0" fontId="13" fillId="0" borderId="17" xfId="0" applyFont="1" applyFill="1" applyBorder="1" applyAlignment="1">
      <alignment horizontal="justify" vertical="center" wrapText="1"/>
    </xf>
    <xf numFmtId="165" fontId="12" fillId="0" borderId="9" xfId="0" applyNumberFormat="1" applyFont="1" applyFill="1" applyBorder="1" applyAlignment="1">
      <alignment horizontal="center" vertical="center"/>
    </xf>
    <xf numFmtId="4" fontId="12" fillId="0" borderId="9" xfId="0" applyNumberFormat="1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justify" vertical="center" wrapText="1"/>
    </xf>
    <xf numFmtId="0" fontId="12" fillId="0" borderId="9" xfId="0" applyFont="1" applyFill="1" applyBorder="1" applyAlignment="1">
      <alignment horizontal="justify" vertical="center" wrapText="1"/>
    </xf>
    <xf numFmtId="165" fontId="5" fillId="0" borderId="4" xfId="0" quotePrefix="1" applyNumberFormat="1" applyFont="1" applyBorder="1" applyAlignment="1"/>
    <xf numFmtId="0" fontId="8" fillId="0" borderId="4" xfId="0" applyFont="1" applyBorder="1" applyAlignment="1"/>
    <xf numFmtId="0" fontId="9" fillId="0" borderId="1" xfId="0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2" fillId="0" borderId="0" xfId="0" quotePrefix="1" applyFont="1" applyBorder="1" applyAlignment="1">
      <alignment horizontal="justify" vertical="center" wrapText="1"/>
    </xf>
    <xf numFmtId="0" fontId="1" fillId="0" borderId="0" xfId="0" applyFont="1" applyBorder="1" applyAlignment="1">
      <alignment horizontal="justify" vertical="center" wrapText="1"/>
    </xf>
    <xf numFmtId="0" fontId="9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64" fontId="11" fillId="0" borderId="0" xfId="0" applyNumberFormat="1" applyFont="1" applyBorder="1" applyAlignment="1">
      <alignment horizontal="left" vertical="center" wrapText="1" shrinkToFit="1"/>
    </xf>
    <xf numFmtId="0" fontId="8" fillId="0" borderId="0" xfId="0" applyFont="1" applyAlignment="1">
      <alignment horizontal="left" vertical="center" wrapText="1"/>
    </xf>
    <xf numFmtId="0" fontId="8" fillId="0" borderId="0" xfId="1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9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2" fontId="3" fillId="0" borderId="0" xfId="1" applyNumberFormat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14" xfId="0" applyFont="1" applyBorder="1" applyAlignment="1">
      <alignment horizontal="justify" vertical="center" wrapText="1"/>
    </xf>
    <xf numFmtId="0" fontId="3" fillId="0" borderId="15" xfId="0" applyFont="1" applyBorder="1" applyAlignment="1">
      <alignment horizontal="justify" vertical="center" wrapText="1"/>
    </xf>
    <xf numFmtId="165" fontId="3" fillId="0" borderId="15" xfId="0" applyNumberFormat="1" applyFont="1" applyBorder="1" applyAlignment="1">
      <alignment horizontal="center" vertical="center"/>
    </xf>
    <xf numFmtId="4" fontId="3" fillId="0" borderId="15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165" fontId="3" fillId="0" borderId="2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right" vertical="center"/>
    </xf>
    <xf numFmtId="2" fontId="3" fillId="0" borderId="15" xfId="0" applyNumberFormat="1" applyFont="1" applyBorder="1" applyAlignment="1">
      <alignment horizontal="right" vertical="center"/>
    </xf>
    <xf numFmtId="0" fontId="3" fillId="0" borderId="11" xfId="0" applyFont="1" applyBorder="1" applyAlignment="1">
      <alignment horizontal="justify" vertical="center" wrapText="1"/>
    </xf>
    <xf numFmtId="0" fontId="3" fillId="0" borderId="12" xfId="0" applyFont="1" applyBorder="1" applyAlignment="1">
      <alignment horizontal="justify" vertical="center" wrapText="1"/>
    </xf>
    <xf numFmtId="0" fontId="13" fillId="0" borderId="17" xfId="0" applyFont="1" applyBorder="1" applyAlignment="1">
      <alignment horizontal="justify" vertical="center" wrapText="1"/>
    </xf>
    <xf numFmtId="165" fontId="12" fillId="0" borderId="9" xfId="0" applyNumberFormat="1" applyFont="1" applyBorder="1" applyAlignment="1">
      <alignment horizontal="center" vertical="center"/>
    </xf>
    <xf numFmtId="4" fontId="12" fillId="0" borderId="9" xfId="0" applyNumberFormat="1" applyFont="1" applyBorder="1" applyAlignment="1">
      <alignment horizontal="center" vertical="center"/>
    </xf>
  </cellXfs>
  <cellStyles count="2">
    <cellStyle name="Normálne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114300</xdr:colOff>
          <xdr:row>0</xdr:row>
          <xdr:rowOff>0</xdr:rowOff>
        </xdr:from>
        <xdr:to>
          <xdr:col>23</xdr:col>
          <xdr:colOff>28575</xdr:colOff>
          <xdr:row>0</xdr:row>
          <xdr:rowOff>247650</xdr:rowOff>
        </xdr:to>
        <xdr:sp macro="" textlink="">
          <xdr:nvSpPr>
            <xdr:cNvPr id="1026" name="CommandButton1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xmlns="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/>
  <dimension ref="A1:T86"/>
  <sheetViews>
    <sheetView tabSelected="1" showRuler="0" zoomScale="145" zoomScaleNormal="145" zoomScaleSheetLayoutView="100" workbookViewId="0">
      <selection activeCell="T3" sqref="T3"/>
    </sheetView>
  </sheetViews>
  <sheetFormatPr defaultColWidth="4" defaultRowHeight="12.75"/>
  <cols>
    <col min="1" max="1" width="2.5703125" style="1" customWidth="1"/>
    <col min="2" max="2" width="3.85546875" style="1" customWidth="1"/>
    <col min="3" max="3" width="5" style="1" customWidth="1"/>
    <col min="4" max="4" width="4.5703125" style="1" customWidth="1"/>
    <col min="5" max="5" width="4" style="1" customWidth="1"/>
    <col min="6" max="6" width="3.5703125" style="1" customWidth="1"/>
    <col min="7" max="7" width="9.5703125" style="1" customWidth="1"/>
    <col min="8" max="8" width="7.140625" style="1" customWidth="1"/>
    <col min="9" max="9" width="3.85546875" style="1" customWidth="1"/>
    <col min="10" max="10" width="2" style="1" customWidth="1"/>
    <col min="11" max="11" width="7.42578125" style="1" customWidth="1"/>
    <col min="12" max="12" width="6" style="1" customWidth="1"/>
    <col min="13" max="13" width="2.42578125" style="1" customWidth="1"/>
    <col min="14" max="14" width="1" style="1" customWidth="1"/>
    <col min="15" max="15" width="2.85546875" style="1" customWidth="1"/>
    <col min="16" max="16" width="6" style="1" customWidth="1"/>
    <col min="17" max="17" width="3.42578125" style="1" customWidth="1"/>
    <col min="18" max="18" width="2.42578125" style="1" customWidth="1"/>
    <col min="19" max="19" width="6.42578125" style="1" customWidth="1"/>
    <col min="20" max="20" width="9.140625" style="1" customWidth="1"/>
  </cols>
  <sheetData>
    <row r="1" spans="1:20" ht="24.95" customHeight="1" thickBot="1">
      <c r="A1" s="86" t="s">
        <v>93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</row>
    <row r="2" spans="1:20" ht="15" customHeight="1" thickBot="1">
      <c r="A2" s="88" t="s">
        <v>0</v>
      </c>
      <c r="B2" s="89"/>
      <c r="C2" s="89"/>
      <c r="D2" s="89"/>
      <c r="E2" s="89"/>
      <c r="F2" s="89"/>
      <c r="G2" s="89"/>
      <c r="H2" s="89"/>
      <c r="I2" s="46" t="s">
        <v>2</v>
      </c>
      <c r="J2" s="96" t="s">
        <v>1</v>
      </c>
      <c r="K2" s="96"/>
      <c r="L2" s="46" t="s">
        <v>7</v>
      </c>
      <c r="M2" s="96" t="s">
        <v>14</v>
      </c>
      <c r="N2" s="95"/>
      <c r="O2" s="95"/>
      <c r="P2" s="95"/>
      <c r="Q2" s="94" t="s">
        <v>15</v>
      </c>
      <c r="R2" s="95"/>
      <c r="S2" s="95"/>
      <c r="T2" s="44" t="s">
        <v>8</v>
      </c>
    </row>
    <row r="3" spans="1:20" s="15" customFormat="1" ht="15" customHeight="1">
      <c r="A3" s="99" t="s">
        <v>38</v>
      </c>
      <c r="B3" s="100"/>
      <c r="C3" s="100"/>
      <c r="D3" s="100"/>
      <c r="E3" s="100"/>
      <c r="F3" s="100"/>
      <c r="G3" s="100"/>
      <c r="H3" s="100"/>
      <c r="I3" s="50" t="s">
        <v>3</v>
      </c>
      <c r="J3" s="101">
        <v>2</v>
      </c>
      <c r="K3" s="102"/>
      <c r="L3" s="51">
        <v>20</v>
      </c>
      <c r="M3" s="108"/>
      <c r="N3" s="108"/>
      <c r="O3" s="108"/>
      <c r="P3" s="108"/>
      <c r="Q3" s="108"/>
      <c r="R3" s="108"/>
      <c r="S3" s="108"/>
      <c r="T3" s="52"/>
    </row>
    <row r="4" spans="1:20" s="15" customFormat="1" ht="15" customHeight="1">
      <c r="A4" s="67" t="s">
        <v>39</v>
      </c>
      <c r="B4" s="68"/>
      <c r="C4" s="68"/>
      <c r="D4" s="68"/>
      <c r="E4" s="68"/>
      <c r="F4" s="68"/>
      <c r="G4" s="68"/>
      <c r="H4" s="68"/>
      <c r="I4" s="48" t="s">
        <v>3</v>
      </c>
      <c r="J4" s="69">
        <v>2</v>
      </c>
      <c r="K4" s="70"/>
      <c r="L4" s="49">
        <v>20</v>
      </c>
      <c r="M4" s="71"/>
      <c r="N4" s="71"/>
      <c r="O4" s="71"/>
      <c r="P4" s="71"/>
      <c r="Q4" s="71"/>
      <c r="R4" s="71"/>
      <c r="S4" s="71"/>
      <c r="T4" s="53"/>
    </row>
    <row r="5" spans="1:20" s="15" customFormat="1" ht="15" customHeight="1">
      <c r="A5" s="67" t="s">
        <v>40</v>
      </c>
      <c r="B5" s="68"/>
      <c r="C5" s="68"/>
      <c r="D5" s="68"/>
      <c r="E5" s="68"/>
      <c r="F5" s="68"/>
      <c r="G5" s="68"/>
      <c r="H5" s="68"/>
      <c r="I5" s="48" t="s">
        <v>3</v>
      </c>
      <c r="J5" s="69">
        <v>2</v>
      </c>
      <c r="K5" s="70"/>
      <c r="L5" s="49">
        <v>20</v>
      </c>
      <c r="M5" s="71"/>
      <c r="N5" s="71"/>
      <c r="O5" s="71"/>
      <c r="P5" s="71"/>
      <c r="Q5" s="71"/>
      <c r="R5" s="71"/>
      <c r="S5" s="71"/>
      <c r="T5" s="53"/>
    </row>
    <row r="6" spans="1:20" s="15" customFormat="1" ht="15" customHeight="1">
      <c r="A6" s="67" t="s">
        <v>62</v>
      </c>
      <c r="B6" s="68"/>
      <c r="C6" s="68"/>
      <c r="D6" s="68"/>
      <c r="E6" s="68"/>
      <c r="F6" s="68"/>
      <c r="G6" s="68"/>
      <c r="H6" s="68"/>
      <c r="I6" s="60" t="s">
        <v>3</v>
      </c>
      <c r="J6" s="69">
        <v>1</v>
      </c>
      <c r="K6" s="70"/>
      <c r="L6" s="49">
        <v>20</v>
      </c>
      <c r="M6" s="71"/>
      <c r="N6" s="71"/>
      <c r="O6" s="71"/>
      <c r="P6" s="71"/>
      <c r="Q6" s="71"/>
      <c r="R6" s="71"/>
      <c r="S6" s="71"/>
      <c r="T6" s="53"/>
    </row>
    <row r="7" spans="1:20" s="15" customFormat="1" ht="15" customHeight="1">
      <c r="A7" s="67" t="s">
        <v>82</v>
      </c>
      <c r="B7" s="68"/>
      <c r="C7" s="68"/>
      <c r="D7" s="68"/>
      <c r="E7" s="68"/>
      <c r="F7" s="68"/>
      <c r="G7" s="68"/>
      <c r="H7" s="68"/>
      <c r="I7" s="61" t="s">
        <v>3</v>
      </c>
      <c r="J7" s="69">
        <v>1</v>
      </c>
      <c r="K7" s="70"/>
      <c r="L7" s="49">
        <v>20</v>
      </c>
      <c r="M7" s="71"/>
      <c r="N7" s="71"/>
      <c r="O7" s="71"/>
      <c r="P7" s="71"/>
      <c r="Q7" s="71"/>
      <c r="R7" s="71"/>
      <c r="S7" s="71"/>
      <c r="T7" s="53"/>
    </row>
    <row r="8" spans="1:20" s="15" customFormat="1" ht="15" customHeight="1">
      <c r="A8" s="67" t="s">
        <v>79</v>
      </c>
      <c r="B8" s="68"/>
      <c r="C8" s="68"/>
      <c r="D8" s="68"/>
      <c r="E8" s="68"/>
      <c r="F8" s="68"/>
      <c r="G8" s="68"/>
      <c r="H8" s="68"/>
      <c r="I8" s="47" t="s">
        <v>3</v>
      </c>
      <c r="J8" s="69">
        <v>6</v>
      </c>
      <c r="K8" s="70"/>
      <c r="L8" s="49">
        <v>20</v>
      </c>
      <c r="M8" s="71"/>
      <c r="N8" s="71"/>
      <c r="O8" s="71"/>
      <c r="P8" s="71"/>
      <c r="Q8" s="71"/>
      <c r="R8" s="71"/>
      <c r="S8" s="71"/>
      <c r="T8" s="53"/>
    </row>
    <row r="9" spans="1:20" s="15" customFormat="1" ht="15" customHeight="1">
      <c r="A9" s="67" t="s">
        <v>66</v>
      </c>
      <c r="B9" s="68"/>
      <c r="C9" s="68"/>
      <c r="D9" s="68"/>
      <c r="E9" s="68"/>
      <c r="F9" s="68"/>
      <c r="G9" s="68"/>
      <c r="H9" s="68"/>
      <c r="I9" s="60" t="s">
        <v>3</v>
      </c>
      <c r="J9" s="69">
        <v>2</v>
      </c>
      <c r="K9" s="70"/>
      <c r="L9" s="49">
        <v>20</v>
      </c>
      <c r="M9" s="71"/>
      <c r="N9" s="71"/>
      <c r="O9" s="71"/>
      <c r="P9" s="71"/>
      <c r="Q9" s="71"/>
      <c r="R9" s="71"/>
      <c r="S9" s="71"/>
      <c r="T9" s="53"/>
    </row>
    <row r="10" spans="1:20" s="15" customFormat="1" ht="15" customHeight="1">
      <c r="A10" s="67" t="s">
        <v>67</v>
      </c>
      <c r="B10" s="68"/>
      <c r="C10" s="68"/>
      <c r="D10" s="68"/>
      <c r="E10" s="68"/>
      <c r="F10" s="68"/>
      <c r="G10" s="68"/>
      <c r="H10" s="68"/>
      <c r="I10" s="60" t="s">
        <v>3</v>
      </c>
      <c r="J10" s="69">
        <v>2</v>
      </c>
      <c r="K10" s="70"/>
      <c r="L10" s="49">
        <v>20</v>
      </c>
      <c r="M10" s="71"/>
      <c r="N10" s="71"/>
      <c r="O10" s="71"/>
      <c r="P10" s="71"/>
      <c r="Q10" s="71"/>
      <c r="R10" s="71"/>
      <c r="S10" s="71"/>
      <c r="T10" s="53"/>
    </row>
    <row r="11" spans="1:20" s="15" customFormat="1" ht="15" customHeight="1">
      <c r="A11" s="67" t="s">
        <v>68</v>
      </c>
      <c r="B11" s="68"/>
      <c r="C11" s="68"/>
      <c r="D11" s="68"/>
      <c r="E11" s="68"/>
      <c r="F11" s="68"/>
      <c r="G11" s="68"/>
      <c r="H11" s="68"/>
      <c r="I11" s="60" t="s">
        <v>3</v>
      </c>
      <c r="J11" s="69">
        <v>4</v>
      </c>
      <c r="K11" s="70"/>
      <c r="L11" s="49">
        <v>20</v>
      </c>
      <c r="M11" s="71"/>
      <c r="N11" s="71"/>
      <c r="O11" s="71"/>
      <c r="P11" s="71"/>
      <c r="Q11" s="71"/>
      <c r="R11" s="71"/>
      <c r="S11" s="71"/>
      <c r="T11" s="53"/>
    </row>
    <row r="12" spans="1:20" s="15" customFormat="1" ht="15" customHeight="1">
      <c r="A12" s="67" t="s">
        <v>64</v>
      </c>
      <c r="B12" s="68"/>
      <c r="C12" s="68"/>
      <c r="D12" s="68"/>
      <c r="E12" s="68"/>
      <c r="F12" s="68"/>
      <c r="G12" s="68"/>
      <c r="H12" s="68"/>
      <c r="I12" s="60" t="s">
        <v>3</v>
      </c>
      <c r="J12" s="69">
        <v>4</v>
      </c>
      <c r="K12" s="70"/>
      <c r="L12" s="49">
        <v>20</v>
      </c>
      <c r="M12" s="71"/>
      <c r="N12" s="71"/>
      <c r="O12" s="71"/>
      <c r="P12" s="71"/>
      <c r="Q12" s="71"/>
      <c r="R12" s="71"/>
      <c r="S12" s="71"/>
      <c r="T12" s="53"/>
    </row>
    <row r="13" spans="1:20" s="15" customFormat="1" ht="15" customHeight="1">
      <c r="A13" s="67" t="s">
        <v>65</v>
      </c>
      <c r="B13" s="68"/>
      <c r="C13" s="68"/>
      <c r="D13" s="68"/>
      <c r="E13" s="68"/>
      <c r="F13" s="68"/>
      <c r="G13" s="68"/>
      <c r="H13" s="68"/>
      <c r="I13" s="60" t="s">
        <v>3</v>
      </c>
      <c r="J13" s="69">
        <v>14</v>
      </c>
      <c r="K13" s="70"/>
      <c r="L13" s="49">
        <v>20</v>
      </c>
      <c r="M13" s="71"/>
      <c r="N13" s="71"/>
      <c r="O13" s="71"/>
      <c r="P13" s="71"/>
      <c r="Q13" s="71"/>
      <c r="R13" s="71"/>
      <c r="S13" s="71"/>
      <c r="T13" s="53"/>
    </row>
    <row r="14" spans="1:20" s="15" customFormat="1" ht="15" customHeight="1">
      <c r="A14" s="67" t="s">
        <v>81</v>
      </c>
      <c r="B14" s="68"/>
      <c r="C14" s="68"/>
      <c r="D14" s="68"/>
      <c r="E14" s="68"/>
      <c r="F14" s="68"/>
      <c r="G14" s="68"/>
      <c r="H14" s="68"/>
      <c r="I14" s="60" t="s">
        <v>3</v>
      </c>
      <c r="J14" s="69">
        <v>4</v>
      </c>
      <c r="K14" s="70"/>
      <c r="L14" s="49">
        <v>20</v>
      </c>
      <c r="M14" s="71"/>
      <c r="N14" s="71"/>
      <c r="O14" s="71"/>
      <c r="P14" s="71"/>
      <c r="Q14" s="71"/>
      <c r="R14" s="71"/>
      <c r="S14" s="71"/>
      <c r="T14" s="53"/>
    </row>
    <row r="15" spans="1:20" s="15" customFormat="1" ht="15" customHeight="1">
      <c r="A15" s="67" t="s">
        <v>63</v>
      </c>
      <c r="B15" s="68"/>
      <c r="C15" s="68"/>
      <c r="D15" s="68"/>
      <c r="E15" s="68"/>
      <c r="F15" s="68"/>
      <c r="G15" s="68"/>
      <c r="H15" s="68"/>
      <c r="I15" s="58" t="s">
        <v>3</v>
      </c>
      <c r="J15" s="69">
        <v>6</v>
      </c>
      <c r="K15" s="70"/>
      <c r="L15" s="49">
        <v>20</v>
      </c>
      <c r="M15" s="71"/>
      <c r="N15" s="71"/>
      <c r="O15" s="71"/>
      <c r="P15" s="71"/>
      <c r="Q15" s="71"/>
      <c r="R15" s="71"/>
      <c r="S15" s="71"/>
      <c r="T15" s="53"/>
    </row>
    <row r="16" spans="1:20" s="15" customFormat="1" ht="15" customHeight="1">
      <c r="A16" s="67" t="s">
        <v>75</v>
      </c>
      <c r="B16" s="68"/>
      <c r="C16" s="68"/>
      <c r="D16" s="68"/>
      <c r="E16" s="68"/>
      <c r="F16" s="68"/>
      <c r="G16" s="68"/>
      <c r="H16" s="68"/>
      <c r="I16" s="60" t="s">
        <v>3</v>
      </c>
      <c r="J16" s="69">
        <v>8</v>
      </c>
      <c r="K16" s="70"/>
      <c r="L16" s="49">
        <v>20</v>
      </c>
      <c r="M16" s="71"/>
      <c r="N16" s="71"/>
      <c r="O16" s="71"/>
      <c r="P16" s="71"/>
      <c r="Q16" s="71"/>
      <c r="R16" s="71"/>
      <c r="S16" s="71"/>
      <c r="T16" s="53"/>
    </row>
    <row r="17" spans="1:20" s="15" customFormat="1" ht="15" customHeight="1">
      <c r="A17" s="67" t="s">
        <v>58</v>
      </c>
      <c r="B17" s="68"/>
      <c r="C17" s="68"/>
      <c r="D17" s="68"/>
      <c r="E17" s="68"/>
      <c r="F17" s="68"/>
      <c r="G17" s="68"/>
      <c r="H17" s="68"/>
      <c r="I17" s="58" t="s">
        <v>3</v>
      </c>
      <c r="J17" s="69">
        <v>4</v>
      </c>
      <c r="K17" s="70"/>
      <c r="L17" s="49">
        <v>20</v>
      </c>
      <c r="M17" s="71"/>
      <c r="N17" s="71"/>
      <c r="O17" s="71"/>
      <c r="P17" s="71"/>
      <c r="Q17" s="71"/>
      <c r="R17" s="71"/>
      <c r="S17" s="71"/>
      <c r="T17" s="53"/>
    </row>
    <row r="18" spans="1:20" s="15" customFormat="1" ht="15" customHeight="1">
      <c r="A18" s="67" t="s">
        <v>26</v>
      </c>
      <c r="B18" s="68"/>
      <c r="C18" s="68"/>
      <c r="D18" s="68"/>
      <c r="E18" s="68"/>
      <c r="F18" s="68"/>
      <c r="G18" s="68"/>
      <c r="H18" s="68"/>
      <c r="I18" s="47" t="s">
        <v>3</v>
      </c>
      <c r="J18" s="69">
        <v>2</v>
      </c>
      <c r="K18" s="70"/>
      <c r="L18" s="49">
        <v>20</v>
      </c>
      <c r="M18" s="71"/>
      <c r="N18" s="71"/>
      <c r="O18" s="71"/>
      <c r="P18" s="71"/>
      <c r="Q18" s="71"/>
      <c r="R18" s="71"/>
      <c r="S18" s="71"/>
      <c r="T18" s="53"/>
    </row>
    <row r="19" spans="1:20" s="15" customFormat="1" ht="15" customHeight="1">
      <c r="A19" s="67" t="s">
        <v>80</v>
      </c>
      <c r="B19" s="109"/>
      <c r="C19" s="109"/>
      <c r="D19" s="109"/>
      <c r="E19" s="109"/>
      <c r="F19" s="109"/>
      <c r="G19" s="109"/>
      <c r="H19" s="110"/>
      <c r="I19" s="47" t="s">
        <v>3</v>
      </c>
      <c r="J19" s="69">
        <v>2</v>
      </c>
      <c r="K19" s="70"/>
      <c r="L19" s="49">
        <v>20</v>
      </c>
      <c r="M19" s="71"/>
      <c r="N19" s="71"/>
      <c r="O19" s="71"/>
      <c r="P19" s="71"/>
      <c r="Q19" s="71"/>
      <c r="R19" s="71"/>
      <c r="S19" s="71"/>
      <c r="T19" s="53"/>
    </row>
    <row r="20" spans="1:20" s="15" customFormat="1" ht="15" customHeight="1">
      <c r="A20" s="67" t="s">
        <v>41</v>
      </c>
      <c r="B20" s="68"/>
      <c r="C20" s="68"/>
      <c r="D20" s="68"/>
      <c r="E20" s="68"/>
      <c r="F20" s="68"/>
      <c r="G20" s="68"/>
      <c r="H20" s="68"/>
      <c r="I20" s="47" t="s">
        <v>3</v>
      </c>
      <c r="J20" s="69">
        <v>2</v>
      </c>
      <c r="K20" s="70"/>
      <c r="L20" s="49">
        <v>20</v>
      </c>
      <c r="M20" s="71"/>
      <c r="N20" s="71"/>
      <c r="O20" s="71"/>
      <c r="P20" s="71"/>
      <c r="Q20" s="71"/>
      <c r="R20" s="71"/>
      <c r="S20" s="71"/>
      <c r="T20" s="53"/>
    </row>
    <row r="21" spans="1:20" s="15" customFormat="1" ht="15" customHeight="1">
      <c r="A21" s="67" t="s">
        <v>23</v>
      </c>
      <c r="B21" s="68"/>
      <c r="C21" s="68"/>
      <c r="D21" s="68"/>
      <c r="E21" s="68"/>
      <c r="F21" s="68"/>
      <c r="G21" s="68"/>
      <c r="H21" s="68"/>
      <c r="I21" s="58" t="s">
        <v>3</v>
      </c>
      <c r="J21" s="69">
        <v>2</v>
      </c>
      <c r="K21" s="70"/>
      <c r="L21" s="49">
        <v>20</v>
      </c>
      <c r="M21" s="71"/>
      <c r="N21" s="71"/>
      <c r="O21" s="71"/>
      <c r="P21" s="71"/>
      <c r="Q21" s="71"/>
      <c r="R21" s="71"/>
      <c r="S21" s="71"/>
      <c r="T21" s="53"/>
    </row>
    <row r="22" spans="1:20" s="15" customFormat="1" ht="15" customHeight="1">
      <c r="A22" s="67" t="s">
        <v>71</v>
      </c>
      <c r="B22" s="68"/>
      <c r="C22" s="68"/>
      <c r="D22" s="68"/>
      <c r="E22" s="68"/>
      <c r="F22" s="68"/>
      <c r="G22" s="68"/>
      <c r="H22" s="68"/>
      <c r="I22" s="47" t="s">
        <v>3</v>
      </c>
      <c r="J22" s="69">
        <v>2</v>
      </c>
      <c r="K22" s="70"/>
      <c r="L22" s="49">
        <v>20</v>
      </c>
      <c r="M22" s="71"/>
      <c r="N22" s="71"/>
      <c r="O22" s="71"/>
      <c r="P22" s="71"/>
      <c r="Q22" s="71"/>
      <c r="R22" s="71"/>
      <c r="S22" s="71"/>
      <c r="T22" s="53"/>
    </row>
    <row r="23" spans="1:20" s="15" customFormat="1" ht="15" customHeight="1">
      <c r="A23" s="67" t="s">
        <v>42</v>
      </c>
      <c r="B23" s="68"/>
      <c r="C23" s="68"/>
      <c r="D23" s="68"/>
      <c r="E23" s="68"/>
      <c r="F23" s="68"/>
      <c r="G23" s="68"/>
      <c r="H23" s="68"/>
      <c r="I23" s="48" t="s">
        <v>3</v>
      </c>
      <c r="J23" s="69">
        <v>2</v>
      </c>
      <c r="K23" s="70"/>
      <c r="L23" s="49">
        <v>20</v>
      </c>
      <c r="M23" s="71"/>
      <c r="N23" s="71"/>
      <c r="O23" s="71"/>
      <c r="P23" s="71"/>
      <c r="Q23" s="71"/>
      <c r="R23" s="71"/>
      <c r="S23" s="71"/>
      <c r="T23" s="53"/>
    </row>
    <row r="24" spans="1:20" s="15" customFormat="1" ht="15" customHeight="1">
      <c r="A24" s="67" t="s">
        <v>49</v>
      </c>
      <c r="B24" s="68"/>
      <c r="C24" s="68"/>
      <c r="D24" s="68"/>
      <c r="E24" s="68"/>
      <c r="F24" s="68"/>
      <c r="G24" s="68"/>
      <c r="H24" s="68"/>
      <c r="I24" s="58" t="s">
        <v>3</v>
      </c>
      <c r="J24" s="69">
        <v>4</v>
      </c>
      <c r="K24" s="70"/>
      <c r="L24" s="49">
        <v>20</v>
      </c>
      <c r="M24" s="71"/>
      <c r="N24" s="71"/>
      <c r="O24" s="71"/>
      <c r="P24" s="71"/>
      <c r="Q24" s="71"/>
      <c r="R24" s="71"/>
      <c r="S24" s="71"/>
      <c r="T24" s="53"/>
    </row>
    <row r="25" spans="1:20" s="15" customFormat="1" ht="15" customHeight="1">
      <c r="A25" s="67" t="s">
        <v>51</v>
      </c>
      <c r="B25" s="68"/>
      <c r="C25" s="68"/>
      <c r="D25" s="68"/>
      <c r="E25" s="68"/>
      <c r="F25" s="68"/>
      <c r="G25" s="68"/>
      <c r="H25" s="68"/>
      <c r="I25" s="58" t="s">
        <v>3</v>
      </c>
      <c r="J25" s="69">
        <v>2</v>
      </c>
      <c r="K25" s="70"/>
      <c r="L25" s="49">
        <v>20</v>
      </c>
      <c r="M25" s="71"/>
      <c r="N25" s="71"/>
      <c r="O25" s="71"/>
      <c r="P25" s="71"/>
      <c r="Q25" s="71"/>
      <c r="R25" s="71"/>
      <c r="S25" s="71"/>
      <c r="T25" s="53"/>
    </row>
    <row r="26" spans="1:20" s="15" customFormat="1" ht="15" customHeight="1">
      <c r="A26" s="67" t="s">
        <v>46</v>
      </c>
      <c r="B26" s="68"/>
      <c r="C26" s="68"/>
      <c r="D26" s="68"/>
      <c r="E26" s="68"/>
      <c r="F26" s="68"/>
      <c r="G26" s="68"/>
      <c r="H26" s="68"/>
      <c r="I26" s="58" t="s">
        <v>3</v>
      </c>
      <c r="J26" s="69">
        <v>2</v>
      </c>
      <c r="K26" s="70"/>
      <c r="L26" s="49">
        <v>20</v>
      </c>
      <c r="M26" s="71"/>
      <c r="N26" s="71"/>
      <c r="O26" s="71"/>
      <c r="P26" s="71"/>
      <c r="Q26" s="71"/>
      <c r="R26" s="71"/>
      <c r="S26" s="71"/>
      <c r="T26" s="53"/>
    </row>
    <row r="27" spans="1:20" s="15" customFormat="1" ht="15" customHeight="1">
      <c r="A27" s="67" t="s">
        <v>50</v>
      </c>
      <c r="B27" s="68"/>
      <c r="C27" s="68"/>
      <c r="D27" s="68"/>
      <c r="E27" s="68"/>
      <c r="F27" s="68"/>
      <c r="G27" s="68"/>
      <c r="H27" s="68"/>
      <c r="I27" s="58" t="s">
        <v>3</v>
      </c>
      <c r="J27" s="69">
        <v>6</v>
      </c>
      <c r="K27" s="70"/>
      <c r="L27" s="49">
        <v>20</v>
      </c>
      <c r="M27" s="71"/>
      <c r="N27" s="71"/>
      <c r="O27" s="71"/>
      <c r="P27" s="71"/>
      <c r="Q27" s="71"/>
      <c r="R27" s="71"/>
      <c r="S27" s="71"/>
      <c r="T27" s="53"/>
    </row>
    <row r="28" spans="1:20" s="15" customFormat="1" ht="15" customHeight="1">
      <c r="A28" s="67" t="s">
        <v>43</v>
      </c>
      <c r="B28" s="68"/>
      <c r="C28" s="68"/>
      <c r="D28" s="68"/>
      <c r="E28" s="68"/>
      <c r="F28" s="68"/>
      <c r="G28" s="68"/>
      <c r="H28" s="68"/>
      <c r="I28" s="58" t="s">
        <v>3</v>
      </c>
      <c r="J28" s="69">
        <v>2</v>
      </c>
      <c r="K28" s="70"/>
      <c r="L28" s="49">
        <v>20</v>
      </c>
      <c r="M28" s="71"/>
      <c r="N28" s="71"/>
      <c r="O28" s="71"/>
      <c r="P28" s="71"/>
      <c r="Q28" s="71"/>
      <c r="R28" s="71"/>
      <c r="S28" s="71"/>
      <c r="T28" s="53"/>
    </row>
    <row r="29" spans="1:20" s="15" customFormat="1" ht="15" customHeight="1">
      <c r="A29" s="67" t="s">
        <v>44</v>
      </c>
      <c r="B29" s="68"/>
      <c r="C29" s="68"/>
      <c r="D29" s="68"/>
      <c r="E29" s="68"/>
      <c r="F29" s="68"/>
      <c r="G29" s="68"/>
      <c r="H29" s="68"/>
      <c r="I29" s="48" t="s">
        <v>3</v>
      </c>
      <c r="J29" s="69">
        <v>2</v>
      </c>
      <c r="K29" s="70"/>
      <c r="L29" s="49">
        <v>20</v>
      </c>
      <c r="M29" s="71"/>
      <c r="N29" s="71"/>
      <c r="O29" s="71"/>
      <c r="P29" s="71"/>
      <c r="Q29" s="71"/>
      <c r="R29" s="71"/>
      <c r="S29" s="71"/>
      <c r="T29" s="53"/>
    </row>
    <row r="30" spans="1:20" s="15" customFormat="1" ht="15" customHeight="1">
      <c r="A30" s="67" t="s">
        <v>54</v>
      </c>
      <c r="B30" s="68"/>
      <c r="C30" s="68"/>
      <c r="D30" s="68"/>
      <c r="E30" s="68"/>
      <c r="F30" s="68"/>
      <c r="G30" s="68"/>
      <c r="H30" s="68"/>
      <c r="I30" s="59" t="s">
        <v>3</v>
      </c>
      <c r="J30" s="69">
        <v>2</v>
      </c>
      <c r="K30" s="70"/>
      <c r="L30" s="49">
        <v>20</v>
      </c>
      <c r="M30" s="71"/>
      <c r="N30" s="71"/>
      <c r="O30" s="71"/>
      <c r="P30" s="71"/>
      <c r="Q30" s="71"/>
      <c r="R30" s="71"/>
      <c r="S30" s="71"/>
      <c r="T30" s="53"/>
    </row>
    <row r="31" spans="1:20" s="15" customFormat="1" ht="15" customHeight="1">
      <c r="A31" s="67" t="s">
        <v>55</v>
      </c>
      <c r="B31" s="68"/>
      <c r="C31" s="68"/>
      <c r="D31" s="68"/>
      <c r="E31" s="68"/>
      <c r="F31" s="68"/>
      <c r="G31" s="68"/>
      <c r="H31" s="68"/>
      <c r="I31" s="59" t="s">
        <v>3</v>
      </c>
      <c r="J31" s="69">
        <v>2</v>
      </c>
      <c r="K31" s="70"/>
      <c r="L31" s="49">
        <v>20</v>
      </c>
      <c r="M31" s="71"/>
      <c r="N31" s="71"/>
      <c r="O31" s="71"/>
      <c r="P31" s="71"/>
      <c r="Q31" s="71"/>
      <c r="R31" s="71"/>
      <c r="S31" s="71"/>
      <c r="T31" s="53"/>
    </row>
    <row r="32" spans="1:20" s="15" customFormat="1" ht="15" customHeight="1">
      <c r="A32" s="67" t="s">
        <v>45</v>
      </c>
      <c r="B32" s="68"/>
      <c r="C32" s="68"/>
      <c r="D32" s="68"/>
      <c r="E32" s="68"/>
      <c r="F32" s="68"/>
      <c r="G32" s="68"/>
      <c r="H32" s="68"/>
      <c r="I32" s="48" t="s">
        <v>3</v>
      </c>
      <c r="J32" s="69">
        <v>4</v>
      </c>
      <c r="K32" s="70"/>
      <c r="L32" s="49">
        <v>20</v>
      </c>
      <c r="M32" s="71"/>
      <c r="N32" s="71"/>
      <c r="O32" s="71"/>
      <c r="P32" s="71"/>
      <c r="Q32" s="71"/>
      <c r="R32" s="71"/>
      <c r="S32" s="71"/>
      <c r="T32" s="53"/>
    </row>
    <row r="33" spans="1:20" s="15" customFormat="1" ht="15" customHeight="1">
      <c r="A33" s="67" t="s">
        <v>61</v>
      </c>
      <c r="B33" s="68"/>
      <c r="C33" s="68"/>
      <c r="D33" s="68"/>
      <c r="E33" s="68"/>
      <c r="F33" s="68"/>
      <c r="G33" s="68"/>
      <c r="H33" s="68"/>
      <c r="I33" s="59" t="s">
        <v>3</v>
      </c>
      <c r="J33" s="69">
        <v>4</v>
      </c>
      <c r="K33" s="70"/>
      <c r="L33" s="49">
        <v>20</v>
      </c>
      <c r="M33" s="71"/>
      <c r="N33" s="71"/>
      <c r="O33" s="71"/>
      <c r="P33" s="71"/>
      <c r="Q33" s="71"/>
      <c r="R33" s="71"/>
      <c r="S33" s="71"/>
      <c r="T33" s="53"/>
    </row>
    <row r="34" spans="1:20" s="15" customFormat="1" ht="15" customHeight="1">
      <c r="A34" s="67" t="s">
        <v>19</v>
      </c>
      <c r="B34" s="68"/>
      <c r="C34" s="68"/>
      <c r="D34" s="68"/>
      <c r="E34" s="68"/>
      <c r="F34" s="68"/>
      <c r="G34" s="68"/>
      <c r="H34" s="68"/>
      <c r="I34" s="47" t="s">
        <v>20</v>
      </c>
      <c r="J34" s="69">
        <v>5</v>
      </c>
      <c r="K34" s="70"/>
      <c r="L34" s="49">
        <v>20</v>
      </c>
      <c r="M34" s="71"/>
      <c r="N34" s="71"/>
      <c r="O34" s="71"/>
      <c r="P34" s="71"/>
      <c r="Q34" s="71"/>
      <c r="R34" s="71"/>
      <c r="S34" s="71"/>
      <c r="T34" s="53"/>
    </row>
    <row r="35" spans="1:20" s="15" customFormat="1" ht="15" customHeight="1">
      <c r="A35" s="67" t="s">
        <v>56</v>
      </c>
      <c r="B35" s="68"/>
      <c r="C35" s="68"/>
      <c r="D35" s="68"/>
      <c r="E35" s="68"/>
      <c r="F35" s="68"/>
      <c r="G35" s="68"/>
      <c r="H35" s="68"/>
      <c r="I35" s="59" t="s">
        <v>20</v>
      </c>
      <c r="J35" s="69">
        <v>5</v>
      </c>
      <c r="K35" s="70"/>
      <c r="L35" s="49">
        <v>20</v>
      </c>
      <c r="M35" s="71"/>
      <c r="N35" s="71"/>
      <c r="O35" s="71"/>
      <c r="P35" s="71"/>
      <c r="Q35" s="71"/>
      <c r="R35" s="71"/>
      <c r="S35" s="71"/>
      <c r="T35" s="53"/>
    </row>
    <row r="36" spans="1:20" s="15" customFormat="1" ht="15" customHeight="1">
      <c r="A36" s="67" t="s">
        <v>70</v>
      </c>
      <c r="B36" s="68"/>
      <c r="C36" s="68"/>
      <c r="D36" s="68"/>
      <c r="E36" s="68"/>
      <c r="F36" s="68"/>
      <c r="G36" s="68"/>
      <c r="H36" s="68"/>
      <c r="I36" s="60" t="s">
        <v>20</v>
      </c>
      <c r="J36" s="69">
        <v>12</v>
      </c>
      <c r="K36" s="70"/>
      <c r="L36" s="49">
        <v>20</v>
      </c>
      <c r="M36" s="71"/>
      <c r="N36" s="71"/>
      <c r="O36" s="71"/>
      <c r="P36" s="71"/>
      <c r="Q36" s="71"/>
      <c r="R36" s="71"/>
      <c r="S36" s="71"/>
      <c r="T36" s="53"/>
    </row>
    <row r="37" spans="1:20" s="15" customFormat="1" ht="15" customHeight="1">
      <c r="A37" s="67" t="s">
        <v>69</v>
      </c>
      <c r="B37" s="68"/>
      <c r="C37" s="68"/>
      <c r="D37" s="68"/>
      <c r="E37" s="68"/>
      <c r="F37" s="68"/>
      <c r="G37" s="68"/>
      <c r="H37" s="68"/>
      <c r="I37" s="60" t="s">
        <v>20</v>
      </c>
      <c r="J37" s="69">
        <v>6</v>
      </c>
      <c r="K37" s="70"/>
      <c r="L37" s="49">
        <v>20</v>
      </c>
      <c r="M37" s="71"/>
      <c r="N37" s="71"/>
      <c r="O37" s="71"/>
      <c r="P37" s="71"/>
      <c r="Q37" s="71"/>
      <c r="R37" s="71"/>
      <c r="S37" s="71"/>
      <c r="T37" s="53"/>
    </row>
    <row r="38" spans="1:20" s="15" customFormat="1" ht="15" customHeight="1">
      <c r="A38" s="67" t="s">
        <v>47</v>
      </c>
      <c r="B38" s="68"/>
      <c r="C38" s="68"/>
      <c r="D38" s="68"/>
      <c r="E38" s="68"/>
      <c r="F38" s="68"/>
      <c r="G38" s="68"/>
      <c r="H38" s="68"/>
      <c r="I38" s="58" t="s">
        <v>3</v>
      </c>
      <c r="J38" s="69">
        <v>2</v>
      </c>
      <c r="K38" s="70"/>
      <c r="L38" s="49">
        <v>20</v>
      </c>
      <c r="M38" s="71"/>
      <c r="N38" s="71"/>
      <c r="O38" s="71"/>
      <c r="P38" s="71"/>
      <c r="Q38" s="71"/>
      <c r="R38" s="71"/>
      <c r="S38" s="71"/>
      <c r="T38" s="53"/>
    </row>
    <row r="39" spans="1:20" s="15" customFormat="1" ht="15" customHeight="1">
      <c r="A39" s="67" t="s">
        <v>24</v>
      </c>
      <c r="B39" s="68"/>
      <c r="C39" s="68"/>
      <c r="D39" s="68"/>
      <c r="E39" s="68"/>
      <c r="F39" s="68"/>
      <c r="G39" s="68"/>
      <c r="H39" s="68"/>
      <c r="I39" s="58" t="s">
        <v>3</v>
      </c>
      <c r="J39" s="69">
        <v>4</v>
      </c>
      <c r="K39" s="70"/>
      <c r="L39" s="49">
        <v>20</v>
      </c>
      <c r="M39" s="71"/>
      <c r="N39" s="71"/>
      <c r="O39" s="71"/>
      <c r="P39" s="71"/>
      <c r="Q39" s="71"/>
      <c r="R39" s="71"/>
      <c r="S39" s="71"/>
      <c r="T39" s="53"/>
    </row>
    <row r="40" spans="1:20" s="15" customFormat="1" ht="15" customHeight="1">
      <c r="A40" s="67" t="s">
        <v>25</v>
      </c>
      <c r="B40" s="68"/>
      <c r="C40" s="68"/>
      <c r="D40" s="68"/>
      <c r="E40" s="68"/>
      <c r="F40" s="68"/>
      <c r="G40" s="68"/>
      <c r="H40" s="68"/>
      <c r="I40" s="58" t="s">
        <v>3</v>
      </c>
      <c r="J40" s="69">
        <v>10</v>
      </c>
      <c r="K40" s="70"/>
      <c r="L40" s="49">
        <v>20</v>
      </c>
      <c r="M40" s="71"/>
      <c r="N40" s="71"/>
      <c r="O40" s="71"/>
      <c r="P40" s="71"/>
      <c r="Q40" s="71"/>
      <c r="R40" s="71"/>
      <c r="S40" s="71"/>
      <c r="T40" s="53"/>
    </row>
    <row r="41" spans="1:20" s="15" customFormat="1" ht="15" customHeight="1">
      <c r="A41" s="67" t="s">
        <v>21</v>
      </c>
      <c r="B41" s="68"/>
      <c r="C41" s="68"/>
      <c r="D41" s="68"/>
      <c r="E41" s="68"/>
      <c r="F41" s="68"/>
      <c r="G41" s="68"/>
      <c r="H41" s="68"/>
      <c r="I41" s="48" t="s">
        <v>3</v>
      </c>
      <c r="J41" s="69">
        <v>6</v>
      </c>
      <c r="K41" s="70"/>
      <c r="L41" s="49">
        <v>20</v>
      </c>
      <c r="M41" s="71"/>
      <c r="N41" s="71"/>
      <c r="O41" s="71"/>
      <c r="P41" s="71"/>
      <c r="Q41" s="71"/>
      <c r="R41" s="71"/>
      <c r="S41" s="71"/>
      <c r="T41" s="53"/>
    </row>
    <row r="42" spans="1:20" s="15" customFormat="1" ht="15" customHeight="1">
      <c r="A42" s="67" t="s">
        <v>57</v>
      </c>
      <c r="B42" s="68"/>
      <c r="C42" s="68"/>
      <c r="D42" s="68"/>
      <c r="E42" s="68"/>
      <c r="F42" s="68"/>
      <c r="G42" s="68"/>
      <c r="H42" s="68"/>
      <c r="I42" s="48" t="s">
        <v>3</v>
      </c>
      <c r="J42" s="69">
        <v>1</v>
      </c>
      <c r="K42" s="70"/>
      <c r="L42" s="49">
        <v>20</v>
      </c>
      <c r="M42" s="71"/>
      <c r="N42" s="71"/>
      <c r="O42" s="71"/>
      <c r="P42" s="71"/>
      <c r="Q42" s="71"/>
      <c r="R42" s="71"/>
      <c r="S42" s="71"/>
      <c r="T42" s="53"/>
    </row>
    <row r="43" spans="1:20" s="15" customFormat="1" ht="15" customHeight="1">
      <c r="A43" s="67" t="s">
        <v>59</v>
      </c>
      <c r="B43" s="68"/>
      <c r="C43" s="68"/>
      <c r="D43" s="68"/>
      <c r="E43" s="68"/>
      <c r="F43" s="68"/>
      <c r="G43" s="68"/>
      <c r="H43" s="68"/>
      <c r="I43" s="48" t="s">
        <v>3</v>
      </c>
      <c r="J43" s="69">
        <v>1</v>
      </c>
      <c r="K43" s="70"/>
      <c r="L43" s="49">
        <v>20</v>
      </c>
      <c r="M43" s="71"/>
      <c r="N43" s="71"/>
      <c r="O43" s="71"/>
      <c r="P43" s="71"/>
      <c r="Q43" s="71"/>
      <c r="R43" s="71"/>
      <c r="S43" s="71"/>
      <c r="T43" s="53"/>
    </row>
    <row r="44" spans="1:20" s="15" customFormat="1" ht="15" customHeight="1">
      <c r="A44" s="67" t="s">
        <v>53</v>
      </c>
      <c r="B44" s="68"/>
      <c r="C44" s="68"/>
      <c r="D44" s="68"/>
      <c r="E44" s="68"/>
      <c r="F44" s="68"/>
      <c r="G44" s="68"/>
      <c r="H44" s="68"/>
      <c r="I44" s="47" t="s">
        <v>3</v>
      </c>
      <c r="J44" s="69">
        <v>2</v>
      </c>
      <c r="K44" s="70"/>
      <c r="L44" s="49">
        <v>20</v>
      </c>
      <c r="M44" s="71"/>
      <c r="N44" s="71"/>
      <c r="O44" s="71"/>
      <c r="P44" s="71"/>
      <c r="Q44" s="71"/>
      <c r="R44" s="71"/>
      <c r="S44" s="71"/>
      <c r="T44" s="53"/>
    </row>
    <row r="45" spans="1:20" s="15" customFormat="1" ht="15" customHeight="1">
      <c r="A45" s="67" t="s">
        <v>22</v>
      </c>
      <c r="B45" s="68"/>
      <c r="C45" s="68"/>
      <c r="D45" s="68"/>
      <c r="E45" s="68"/>
      <c r="F45" s="68"/>
      <c r="G45" s="68"/>
      <c r="H45" s="68"/>
      <c r="I45" s="47" t="s">
        <v>3</v>
      </c>
      <c r="J45" s="69">
        <v>2</v>
      </c>
      <c r="K45" s="70"/>
      <c r="L45" s="49">
        <v>20</v>
      </c>
      <c r="M45" s="71"/>
      <c r="N45" s="71"/>
      <c r="O45" s="71"/>
      <c r="P45" s="71"/>
      <c r="Q45" s="71"/>
      <c r="R45" s="71"/>
      <c r="S45" s="71"/>
      <c r="T45" s="53"/>
    </row>
    <row r="46" spans="1:20" s="15" customFormat="1" ht="15" customHeight="1">
      <c r="A46" s="67" t="s">
        <v>48</v>
      </c>
      <c r="B46" s="68"/>
      <c r="C46" s="68"/>
      <c r="D46" s="68"/>
      <c r="E46" s="68"/>
      <c r="F46" s="68"/>
      <c r="G46" s="68"/>
      <c r="H46" s="68"/>
      <c r="I46" s="58" t="s">
        <v>3</v>
      </c>
      <c r="J46" s="69">
        <v>4</v>
      </c>
      <c r="K46" s="70"/>
      <c r="L46" s="49">
        <v>20</v>
      </c>
      <c r="M46" s="71"/>
      <c r="N46" s="71"/>
      <c r="O46" s="71"/>
      <c r="P46" s="71"/>
      <c r="Q46" s="71"/>
      <c r="R46" s="71"/>
      <c r="S46" s="71"/>
      <c r="T46" s="53"/>
    </row>
    <row r="47" spans="1:20" s="15" customFormat="1" ht="15" customHeight="1">
      <c r="A47" s="67" t="s">
        <v>31</v>
      </c>
      <c r="B47" s="68"/>
      <c r="C47" s="68"/>
      <c r="D47" s="68"/>
      <c r="E47" s="68"/>
      <c r="F47" s="68"/>
      <c r="G47" s="68"/>
      <c r="H47" s="68"/>
      <c r="I47" s="47" t="s">
        <v>3</v>
      </c>
      <c r="J47" s="69">
        <v>4</v>
      </c>
      <c r="K47" s="70"/>
      <c r="L47" s="49">
        <v>20</v>
      </c>
      <c r="M47" s="71"/>
      <c r="N47" s="71"/>
      <c r="O47" s="71"/>
      <c r="P47" s="71"/>
      <c r="Q47" s="71"/>
      <c r="R47" s="71"/>
      <c r="S47" s="71"/>
      <c r="T47" s="53"/>
    </row>
    <row r="48" spans="1:20" s="54" customFormat="1" ht="15" customHeight="1">
      <c r="A48" s="63" t="s">
        <v>32</v>
      </c>
      <c r="B48" s="64"/>
      <c r="C48" s="64"/>
      <c r="D48" s="64"/>
      <c r="E48" s="64"/>
      <c r="F48" s="64"/>
      <c r="G48" s="64"/>
      <c r="H48" s="64"/>
      <c r="I48" s="55" t="s">
        <v>3</v>
      </c>
      <c r="J48" s="65">
        <v>4</v>
      </c>
      <c r="K48" s="66"/>
      <c r="L48" s="56">
        <v>20</v>
      </c>
      <c r="M48" s="62"/>
      <c r="N48" s="62"/>
      <c r="O48" s="62"/>
      <c r="P48" s="62"/>
      <c r="Q48" s="62"/>
      <c r="R48" s="62"/>
      <c r="S48" s="62"/>
      <c r="T48" s="57"/>
    </row>
    <row r="49" spans="1:20" s="54" customFormat="1" ht="15" customHeight="1">
      <c r="A49" s="63" t="s">
        <v>33</v>
      </c>
      <c r="B49" s="64"/>
      <c r="C49" s="64"/>
      <c r="D49" s="64"/>
      <c r="E49" s="64"/>
      <c r="F49" s="64"/>
      <c r="G49" s="64"/>
      <c r="H49" s="64"/>
      <c r="I49" s="55" t="s">
        <v>3</v>
      </c>
      <c r="J49" s="65">
        <v>2</v>
      </c>
      <c r="K49" s="66"/>
      <c r="L49" s="56">
        <v>20</v>
      </c>
      <c r="M49" s="62"/>
      <c r="N49" s="62"/>
      <c r="O49" s="62"/>
      <c r="P49" s="62"/>
      <c r="Q49" s="62"/>
      <c r="R49" s="62"/>
      <c r="S49" s="62"/>
      <c r="T49" s="57"/>
    </row>
    <row r="50" spans="1:20" s="54" customFormat="1" ht="15" customHeight="1">
      <c r="A50" s="63" t="s">
        <v>34</v>
      </c>
      <c r="B50" s="64"/>
      <c r="C50" s="64"/>
      <c r="D50" s="64"/>
      <c r="E50" s="64"/>
      <c r="F50" s="64"/>
      <c r="G50" s="64"/>
      <c r="H50" s="64"/>
      <c r="I50" s="55" t="s">
        <v>3</v>
      </c>
      <c r="J50" s="65">
        <v>4</v>
      </c>
      <c r="K50" s="66"/>
      <c r="L50" s="56">
        <v>20</v>
      </c>
      <c r="M50" s="62"/>
      <c r="N50" s="62"/>
      <c r="O50" s="62"/>
      <c r="P50" s="62"/>
      <c r="Q50" s="62"/>
      <c r="R50" s="62"/>
      <c r="S50" s="62"/>
      <c r="T50" s="57"/>
    </row>
    <row r="51" spans="1:20" s="54" customFormat="1" ht="15" customHeight="1">
      <c r="A51" s="63" t="s">
        <v>28</v>
      </c>
      <c r="B51" s="64"/>
      <c r="C51" s="64"/>
      <c r="D51" s="64"/>
      <c r="E51" s="64"/>
      <c r="F51" s="64"/>
      <c r="G51" s="64"/>
      <c r="H51" s="64"/>
      <c r="I51" s="55" t="s">
        <v>3</v>
      </c>
      <c r="J51" s="65">
        <v>4</v>
      </c>
      <c r="K51" s="66"/>
      <c r="L51" s="56">
        <v>20</v>
      </c>
      <c r="M51" s="62"/>
      <c r="N51" s="62"/>
      <c r="O51" s="62"/>
      <c r="P51" s="62"/>
      <c r="Q51" s="62"/>
      <c r="R51" s="62"/>
      <c r="S51" s="62"/>
      <c r="T51" s="57"/>
    </row>
    <row r="52" spans="1:20" s="15" customFormat="1" ht="15" customHeight="1">
      <c r="A52" s="67" t="s">
        <v>29</v>
      </c>
      <c r="B52" s="68"/>
      <c r="C52" s="68"/>
      <c r="D52" s="68"/>
      <c r="E52" s="68"/>
      <c r="F52" s="68"/>
      <c r="G52" s="68"/>
      <c r="H52" s="68"/>
      <c r="I52" s="47" t="s">
        <v>3</v>
      </c>
      <c r="J52" s="69">
        <v>2</v>
      </c>
      <c r="K52" s="70"/>
      <c r="L52" s="49">
        <v>20</v>
      </c>
      <c r="M52" s="71"/>
      <c r="N52" s="71"/>
      <c r="O52" s="71"/>
      <c r="P52" s="71"/>
      <c r="Q52" s="71"/>
      <c r="R52" s="71"/>
      <c r="S52" s="71"/>
      <c r="T52" s="53"/>
    </row>
    <row r="53" spans="1:20" s="15" customFormat="1" ht="15" customHeight="1">
      <c r="A53" s="67" t="s">
        <v>30</v>
      </c>
      <c r="B53" s="68"/>
      <c r="C53" s="68"/>
      <c r="D53" s="68"/>
      <c r="E53" s="68"/>
      <c r="F53" s="68"/>
      <c r="G53" s="68"/>
      <c r="H53" s="68"/>
      <c r="I53" s="47" t="s">
        <v>3</v>
      </c>
      <c r="J53" s="69">
        <v>2</v>
      </c>
      <c r="K53" s="70"/>
      <c r="L53" s="49">
        <v>20</v>
      </c>
      <c r="M53" s="71"/>
      <c r="N53" s="71"/>
      <c r="O53" s="71"/>
      <c r="P53" s="71"/>
      <c r="Q53" s="71"/>
      <c r="R53" s="71"/>
      <c r="S53" s="71"/>
      <c r="T53" s="53"/>
    </row>
    <row r="54" spans="1:20" s="15" customFormat="1" ht="15" customHeight="1">
      <c r="A54" s="67" t="s">
        <v>27</v>
      </c>
      <c r="B54" s="68"/>
      <c r="C54" s="68"/>
      <c r="D54" s="68"/>
      <c r="E54" s="68"/>
      <c r="F54" s="68"/>
      <c r="G54" s="68"/>
      <c r="H54" s="68"/>
      <c r="I54" s="47" t="s">
        <v>3</v>
      </c>
      <c r="J54" s="69">
        <v>2</v>
      </c>
      <c r="K54" s="70"/>
      <c r="L54" s="49">
        <v>20</v>
      </c>
      <c r="M54" s="71"/>
      <c r="N54" s="71"/>
      <c r="O54" s="71"/>
      <c r="P54" s="71"/>
      <c r="Q54" s="71"/>
      <c r="R54" s="71"/>
      <c r="S54" s="71"/>
      <c r="T54" s="53"/>
    </row>
    <row r="55" spans="1:20" s="54" customFormat="1" ht="15" customHeight="1">
      <c r="A55" s="63" t="s">
        <v>76</v>
      </c>
      <c r="B55" s="64"/>
      <c r="C55" s="64"/>
      <c r="D55" s="64"/>
      <c r="E55" s="64"/>
      <c r="F55" s="64"/>
      <c r="G55" s="64"/>
      <c r="H55" s="64"/>
      <c r="I55" s="55" t="s">
        <v>20</v>
      </c>
      <c r="J55" s="65">
        <v>12</v>
      </c>
      <c r="K55" s="66"/>
      <c r="L55" s="56">
        <v>20</v>
      </c>
      <c r="M55" s="62"/>
      <c r="N55" s="62"/>
      <c r="O55" s="62"/>
      <c r="P55" s="62"/>
      <c r="Q55" s="62"/>
      <c r="R55" s="62"/>
      <c r="S55" s="62"/>
      <c r="T55" s="57"/>
    </row>
    <row r="56" spans="1:20" s="54" customFormat="1" ht="15" customHeight="1">
      <c r="A56" s="63" t="s">
        <v>77</v>
      </c>
      <c r="B56" s="64"/>
      <c r="C56" s="64"/>
      <c r="D56" s="64"/>
      <c r="E56" s="64"/>
      <c r="F56" s="64"/>
      <c r="G56" s="64"/>
      <c r="H56" s="64"/>
      <c r="I56" s="55" t="s">
        <v>20</v>
      </c>
      <c r="J56" s="65">
        <v>6</v>
      </c>
      <c r="K56" s="66"/>
      <c r="L56" s="56">
        <v>20</v>
      </c>
      <c r="M56" s="62"/>
      <c r="N56" s="62"/>
      <c r="O56" s="62"/>
      <c r="P56" s="62"/>
      <c r="Q56" s="62"/>
      <c r="R56" s="62"/>
      <c r="S56" s="62"/>
      <c r="T56" s="57"/>
    </row>
    <row r="57" spans="1:20" s="54" customFormat="1" ht="15" customHeight="1">
      <c r="A57" s="63" t="s">
        <v>78</v>
      </c>
      <c r="B57" s="64"/>
      <c r="C57" s="64"/>
      <c r="D57" s="64"/>
      <c r="E57" s="64"/>
      <c r="F57" s="64"/>
      <c r="G57" s="64"/>
      <c r="H57" s="64"/>
      <c r="I57" s="55" t="s">
        <v>3</v>
      </c>
      <c r="J57" s="65">
        <v>1</v>
      </c>
      <c r="K57" s="66"/>
      <c r="L57" s="56">
        <v>20</v>
      </c>
      <c r="M57" s="62"/>
      <c r="N57" s="62"/>
      <c r="O57" s="62"/>
      <c r="P57" s="62"/>
      <c r="Q57" s="62"/>
      <c r="R57" s="62"/>
      <c r="S57" s="62"/>
      <c r="T57" s="57"/>
    </row>
    <row r="58" spans="1:20" s="54" customFormat="1" ht="15" customHeight="1">
      <c r="A58" s="63" t="s">
        <v>35</v>
      </c>
      <c r="B58" s="64"/>
      <c r="C58" s="64"/>
      <c r="D58" s="64"/>
      <c r="E58" s="64"/>
      <c r="F58" s="64"/>
      <c r="G58" s="64"/>
      <c r="H58" s="64"/>
      <c r="I58" s="55" t="s">
        <v>3</v>
      </c>
      <c r="J58" s="65">
        <v>3</v>
      </c>
      <c r="K58" s="66"/>
      <c r="L58" s="56">
        <v>20</v>
      </c>
      <c r="M58" s="62"/>
      <c r="N58" s="62"/>
      <c r="O58" s="62"/>
      <c r="P58" s="62"/>
      <c r="Q58" s="62"/>
      <c r="R58" s="62"/>
      <c r="S58" s="62"/>
      <c r="T58" s="57"/>
    </row>
    <row r="59" spans="1:20" s="54" customFormat="1" ht="15" customHeight="1">
      <c r="A59" s="72" t="s">
        <v>90</v>
      </c>
      <c r="B59" s="64"/>
      <c r="C59" s="64"/>
      <c r="D59" s="64"/>
      <c r="E59" s="64"/>
      <c r="F59" s="64"/>
      <c r="G59" s="64"/>
      <c r="H59" s="64"/>
      <c r="I59" s="55" t="s">
        <v>20</v>
      </c>
      <c r="J59" s="73">
        <v>50</v>
      </c>
      <c r="K59" s="74"/>
      <c r="L59" s="56">
        <v>20</v>
      </c>
      <c r="M59" s="62"/>
      <c r="N59" s="62"/>
      <c r="O59" s="62"/>
      <c r="P59" s="62"/>
      <c r="Q59" s="62"/>
      <c r="R59" s="62"/>
      <c r="S59" s="62"/>
      <c r="T59" s="57"/>
    </row>
    <row r="60" spans="1:20" s="54" customFormat="1" ht="15" customHeight="1">
      <c r="A60" s="75" t="s">
        <v>91</v>
      </c>
      <c r="B60" s="76"/>
      <c r="C60" s="76"/>
      <c r="D60" s="76"/>
      <c r="E60" s="76"/>
      <c r="F60" s="76"/>
      <c r="G60" s="76"/>
      <c r="H60" s="76"/>
      <c r="I60" s="55" t="s">
        <v>20</v>
      </c>
      <c r="J60" s="73">
        <v>50</v>
      </c>
      <c r="K60" s="74"/>
      <c r="L60" s="56">
        <v>20</v>
      </c>
      <c r="M60" s="62"/>
      <c r="N60" s="62"/>
      <c r="O60" s="62"/>
      <c r="P60" s="62"/>
      <c r="Q60" s="62"/>
      <c r="R60" s="62"/>
      <c r="S60" s="62"/>
      <c r="T60" s="57"/>
    </row>
    <row r="61" spans="1:20" s="15" customFormat="1" ht="15" customHeight="1">
      <c r="A61" s="67" t="s">
        <v>52</v>
      </c>
      <c r="B61" s="68"/>
      <c r="C61" s="68"/>
      <c r="D61" s="68"/>
      <c r="E61" s="68"/>
      <c r="F61" s="68"/>
      <c r="G61" s="68"/>
      <c r="H61" s="68"/>
      <c r="I61" s="48" t="s">
        <v>3</v>
      </c>
      <c r="J61" s="69">
        <v>2</v>
      </c>
      <c r="K61" s="70"/>
      <c r="L61" s="49">
        <v>20</v>
      </c>
      <c r="M61" s="71"/>
      <c r="N61" s="71"/>
      <c r="O61" s="71"/>
      <c r="P61" s="71"/>
      <c r="Q61" s="71"/>
      <c r="R61" s="71"/>
      <c r="S61" s="71"/>
      <c r="T61" s="53"/>
    </row>
    <row r="62" spans="1:20" s="15" customFormat="1" ht="15" customHeight="1">
      <c r="A62" s="67" t="s">
        <v>89</v>
      </c>
      <c r="B62" s="68"/>
      <c r="C62" s="68"/>
      <c r="D62" s="68"/>
      <c r="E62" s="68"/>
      <c r="F62" s="68"/>
      <c r="G62" s="68"/>
      <c r="H62" s="68"/>
      <c r="I62" s="60" t="s">
        <v>3</v>
      </c>
      <c r="J62" s="69">
        <v>1</v>
      </c>
      <c r="K62" s="70"/>
      <c r="L62" s="49">
        <v>20</v>
      </c>
      <c r="M62" s="71"/>
      <c r="N62" s="71"/>
      <c r="O62" s="71"/>
      <c r="P62" s="71"/>
      <c r="Q62" s="71"/>
      <c r="R62" s="71"/>
      <c r="S62" s="71"/>
      <c r="T62" s="53"/>
    </row>
    <row r="63" spans="1:20" s="15" customFormat="1" ht="15" customHeight="1">
      <c r="A63" s="67" t="s">
        <v>60</v>
      </c>
      <c r="B63" s="68"/>
      <c r="C63" s="68"/>
      <c r="D63" s="68"/>
      <c r="E63" s="68"/>
      <c r="F63" s="68"/>
      <c r="G63" s="68"/>
      <c r="H63" s="68"/>
      <c r="I63" s="61" t="s">
        <v>3</v>
      </c>
      <c r="J63" s="69">
        <v>1</v>
      </c>
      <c r="K63" s="70"/>
      <c r="L63" s="49">
        <v>20</v>
      </c>
      <c r="M63" s="71"/>
      <c r="N63" s="71"/>
      <c r="O63" s="71"/>
      <c r="P63" s="71"/>
      <c r="Q63" s="71"/>
      <c r="R63" s="71"/>
      <c r="S63" s="71"/>
      <c r="T63" s="53"/>
    </row>
    <row r="64" spans="1:20" s="15" customFormat="1" ht="15" customHeight="1">
      <c r="A64" s="111" t="s">
        <v>92</v>
      </c>
      <c r="B64" s="68"/>
      <c r="C64" s="68"/>
      <c r="D64" s="68"/>
      <c r="E64" s="68"/>
      <c r="F64" s="68"/>
      <c r="G64" s="68"/>
      <c r="H64" s="68"/>
      <c r="I64" s="59" t="s">
        <v>3</v>
      </c>
      <c r="J64" s="112">
        <v>1</v>
      </c>
      <c r="K64" s="113"/>
      <c r="L64" s="49">
        <v>20</v>
      </c>
      <c r="M64" s="71"/>
      <c r="N64" s="71"/>
      <c r="O64" s="71"/>
      <c r="P64" s="71"/>
      <c r="Q64" s="71"/>
      <c r="R64" s="71"/>
      <c r="S64" s="71"/>
      <c r="T64" s="53"/>
    </row>
    <row r="65" spans="1:20" s="15" customFormat="1" ht="15" customHeight="1">
      <c r="A65" s="67" t="s">
        <v>85</v>
      </c>
      <c r="B65" s="68"/>
      <c r="C65" s="68"/>
      <c r="D65" s="68"/>
      <c r="E65" s="68"/>
      <c r="F65" s="68"/>
      <c r="G65" s="68"/>
      <c r="H65" s="68"/>
      <c r="I65" s="61" t="s">
        <v>3</v>
      </c>
      <c r="J65" s="69">
        <v>1</v>
      </c>
      <c r="K65" s="70"/>
      <c r="L65" s="49">
        <v>20</v>
      </c>
      <c r="M65" s="71"/>
      <c r="N65" s="71"/>
      <c r="O65" s="71"/>
      <c r="P65" s="71"/>
      <c r="Q65" s="71"/>
      <c r="R65" s="71"/>
      <c r="S65" s="71"/>
      <c r="T65" s="53"/>
    </row>
    <row r="66" spans="1:20" s="15" customFormat="1" ht="15" customHeight="1">
      <c r="A66" s="67" t="s">
        <v>84</v>
      </c>
      <c r="B66" s="68"/>
      <c r="C66" s="68"/>
      <c r="D66" s="68"/>
      <c r="E66" s="68"/>
      <c r="F66" s="68"/>
      <c r="G66" s="68"/>
      <c r="H66" s="68"/>
      <c r="I66" s="47" t="s">
        <v>3</v>
      </c>
      <c r="J66" s="69">
        <v>2</v>
      </c>
      <c r="K66" s="70"/>
      <c r="L66" s="49">
        <v>20</v>
      </c>
      <c r="M66" s="71"/>
      <c r="N66" s="71"/>
      <c r="O66" s="71"/>
      <c r="P66" s="71"/>
      <c r="Q66" s="71"/>
      <c r="R66" s="71"/>
      <c r="S66" s="71"/>
      <c r="T66" s="53"/>
    </row>
    <row r="67" spans="1:20" s="54" customFormat="1" ht="15.95" customHeight="1">
      <c r="A67" s="63" t="s">
        <v>36</v>
      </c>
      <c r="B67" s="64"/>
      <c r="C67" s="64"/>
      <c r="D67" s="64"/>
      <c r="E67" s="64"/>
      <c r="F67" s="64"/>
      <c r="G67" s="64"/>
      <c r="H67" s="64"/>
      <c r="I67" s="55" t="s">
        <v>3</v>
      </c>
      <c r="J67" s="65">
        <v>2</v>
      </c>
      <c r="K67" s="66"/>
      <c r="L67" s="56">
        <v>20</v>
      </c>
      <c r="M67" s="62"/>
      <c r="N67" s="62"/>
      <c r="O67" s="62"/>
      <c r="P67" s="62"/>
      <c r="Q67" s="62"/>
      <c r="R67" s="62"/>
      <c r="S67" s="62"/>
      <c r="T67" s="57"/>
    </row>
    <row r="68" spans="1:20" s="54" customFormat="1" ht="15.95" customHeight="1">
      <c r="A68" s="63" t="s">
        <v>72</v>
      </c>
      <c r="B68" s="64"/>
      <c r="C68" s="64"/>
      <c r="D68" s="64"/>
      <c r="E68" s="64"/>
      <c r="F68" s="64"/>
      <c r="G68" s="64"/>
      <c r="H68" s="64"/>
      <c r="I68" s="55" t="s">
        <v>73</v>
      </c>
      <c r="J68" s="65">
        <v>2</v>
      </c>
      <c r="K68" s="66"/>
      <c r="L68" s="56">
        <v>20</v>
      </c>
      <c r="M68" s="62"/>
      <c r="N68" s="62"/>
      <c r="O68" s="62"/>
      <c r="P68" s="62"/>
      <c r="Q68" s="62"/>
      <c r="R68" s="62"/>
      <c r="S68" s="62"/>
      <c r="T68" s="57"/>
    </row>
    <row r="69" spans="1:20" s="54" customFormat="1" ht="15.95" customHeight="1">
      <c r="A69" s="63" t="s">
        <v>74</v>
      </c>
      <c r="B69" s="64"/>
      <c r="C69" s="64"/>
      <c r="D69" s="64"/>
      <c r="E69" s="64"/>
      <c r="F69" s="64"/>
      <c r="G69" s="64"/>
      <c r="H69" s="64"/>
      <c r="I69" s="55" t="s">
        <v>73</v>
      </c>
      <c r="J69" s="65">
        <v>2</v>
      </c>
      <c r="K69" s="66"/>
      <c r="L69" s="56">
        <v>20</v>
      </c>
      <c r="M69" s="62"/>
      <c r="N69" s="62"/>
      <c r="O69" s="62"/>
      <c r="P69" s="62"/>
      <c r="Q69" s="62"/>
      <c r="R69" s="62"/>
      <c r="S69" s="62"/>
      <c r="T69" s="57"/>
    </row>
    <row r="70" spans="1:20" s="54" customFormat="1" ht="15.95" customHeight="1">
      <c r="A70" s="63" t="s">
        <v>86</v>
      </c>
      <c r="B70" s="64"/>
      <c r="C70" s="64"/>
      <c r="D70" s="64"/>
      <c r="E70" s="64"/>
      <c r="F70" s="64"/>
      <c r="G70" s="64"/>
      <c r="H70" s="64"/>
      <c r="I70" s="55" t="s">
        <v>3</v>
      </c>
      <c r="J70" s="65">
        <v>2</v>
      </c>
      <c r="K70" s="66"/>
      <c r="L70" s="56">
        <v>20</v>
      </c>
      <c r="M70" s="62"/>
      <c r="N70" s="62"/>
      <c r="O70" s="62"/>
      <c r="P70" s="62"/>
      <c r="Q70" s="62"/>
      <c r="R70" s="62"/>
      <c r="S70" s="62"/>
      <c r="T70" s="57"/>
    </row>
    <row r="71" spans="1:20" s="54" customFormat="1" ht="15.95" customHeight="1">
      <c r="A71" s="63" t="s">
        <v>37</v>
      </c>
      <c r="B71" s="64"/>
      <c r="C71" s="64"/>
      <c r="D71" s="64"/>
      <c r="E71" s="64"/>
      <c r="F71" s="64"/>
      <c r="G71" s="64"/>
      <c r="H71" s="64"/>
      <c r="I71" s="55" t="s">
        <v>3</v>
      </c>
      <c r="J71" s="65">
        <v>2</v>
      </c>
      <c r="K71" s="66"/>
      <c r="L71" s="56">
        <v>20</v>
      </c>
      <c r="M71" s="62"/>
      <c r="N71" s="62"/>
      <c r="O71" s="62"/>
      <c r="P71" s="62"/>
      <c r="Q71" s="62"/>
      <c r="R71" s="62"/>
      <c r="S71" s="62"/>
      <c r="T71" s="57"/>
    </row>
    <row r="72" spans="1:20" s="54" customFormat="1" ht="15.95" customHeight="1">
      <c r="A72" s="63" t="s">
        <v>87</v>
      </c>
      <c r="B72" s="64"/>
      <c r="C72" s="64"/>
      <c r="D72" s="64"/>
      <c r="E72" s="64"/>
      <c r="F72" s="64"/>
      <c r="G72" s="64"/>
      <c r="H72" s="64"/>
      <c r="I72" s="55" t="s">
        <v>3</v>
      </c>
      <c r="J72" s="65">
        <v>1</v>
      </c>
      <c r="K72" s="66"/>
      <c r="L72" s="56">
        <v>20</v>
      </c>
      <c r="M72" s="62"/>
      <c r="N72" s="62"/>
      <c r="O72" s="62"/>
      <c r="P72" s="62"/>
      <c r="Q72" s="62"/>
      <c r="R72" s="62"/>
      <c r="S72" s="62"/>
      <c r="T72" s="57"/>
    </row>
    <row r="73" spans="1:20" s="54" customFormat="1" ht="15.95" customHeight="1">
      <c r="A73" s="63" t="s">
        <v>88</v>
      </c>
      <c r="B73" s="64"/>
      <c r="C73" s="64"/>
      <c r="D73" s="64"/>
      <c r="E73" s="64"/>
      <c r="F73" s="64"/>
      <c r="G73" s="64"/>
      <c r="H73" s="64"/>
      <c r="I73" s="55" t="s">
        <v>3</v>
      </c>
      <c r="J73" s="65">
        <v>1</v>
      </c>
      <c r="K73" s="66"/>
      <c r="L73" s="56">
        <v>20</v>
      </c>
      <c r="M73" s="62"/>
      <c r="N73" s="62"/>
      <c r="O73" s="62"/>
      <c r="P73" s="62"/>
      <c r="Q73" s="62"/>
      <c r="R73" s="62"/>
      <c r="S73" s="62"/>
      <c r="T73" s="57"/>
    </row>
    <row r="74" spans="1:20" s="15" customFormat="1" ht="15" customHeight="1" thickBot="1">
      <c r="A74" s="103" t="s">
        <v>83</v>
      </c>
      <c r="B74" s="104"/>
      <c r="C74" s="104"/>
      <c r="D74" s="104"/>
      <c r="E74" s="104"/>
      <c r="F74" s="104"/>
      <c r="G74" s="104"/>
      <c r="H74" s="104"/>
      <c r="I74" s="27" t="s">
        <v>3</v>
      </c>
      <c r="J74" s="105">
        <v>2</v>
      </c>
      <c r="K74" s="106"/>
      <c r="L74" s="28">
        <v>20</v>
      </c>
      <c r="M74" s="107"/>
      <c r="N74" s="107"/>
      <c r="O74" s="107"/>
      <c r="P74" s="107"/>
      <c r="Q74" s="107"/>
      <c r="R74" s="107"/>
      <c r="S74" s="107"/>
      <c r="T74" s="45"/>
    </row>
    <row r="75" spans="1:20" s="15" customFormat="1" ht="9.9499999999999993" customHeight="1">
      <c r="A75" s="8"/>
      <c r="B75" s="6"/>
      <c r="C75" s="6"/>
      <c r="D75" s="6"/>
      <c r="E75" s="6"/>
      <c r="F75" s="6"/>
      <c r="G75" s="6"/>
      <c r="H75" s="6"/>
      <c r="I75" s="24"/>
      <c r="J75" s="25"/>
      <c r="K75" s="26"/>
      <c r="L75" s="23"/>
      <c r="M75" s="16"/>
      <c r="N75" s="16"/>
      <c r="O75" s="16"/>
      <c r="P75" s="16"/>
      <c r="Q75" s="16"/>
      <c r="R75" s="16"/>
      <c r="S75" s="16"/>
      <c r="T75" s="17"/>
    </row>
    <row r="76" spans="1:20" s="5" customFormat="1" ht="15" customHeight="1" thickBot="1">
      <c r="A76" s="9"/>
      <c r="B76" s="10"/>
      <c r="C76" s="10"/>
      <c r="D76" s="10"/>
      <c r="E76" s="10"/>
      <c r="F76" s="10"/>
      <c r="G76" s="10"/>
      <c r="H76" s="10"/>
      <c r="I76" s="10"/>
      <c r="J76" s="10"/>
      <c r="K76" s="79" t="s">
        <v>9</v>
      </c>
      <c r="L76" s="79"/>
      <c r="M76" s="19"/>
      <c r="N76" s="20"/>
      <c r="O76" s="20"/>
      <c r="P76" s="33" t="s">
        <v>12</v>
      </c>
      <c r="Q76" s="21"/>
      <c r="R76" s="21"/>
      <c r="S76" s="84" t="s">
        <v>17</v>
      </c>
      <c r="T76" s="85"/>
    </row>
    <row r="77" spans="1:20" s="5" customFormat="1" ht="15" customHeight="1">
      <c r="A77" s="9"/>
      <c r="B77" s="10"/>
      <c r="C77" s="10"/>
      <c r="D77" s="10"/>
      <c r="E77" s="10"/>
      <c r="F77" s="10"/>
      <c r="G77" s="10"/>
      <c r="H77" s="37" t="s">
        <v>18</v>
      </c>
      <c r="I77" s="37"/>
      <c r="J77" s="37"/>
      <c r="K77" s="97">
        <v>0</v>
      </c>
      <c r="L77" s="98"/>
      <c r="M77" s="38"/>
      <c r="N77" s="39"/>
      <c r="O77" s="39"/>
      <c r="P77" s="40">
        <v>0</v>
      </c>
      <c r="Q77" s="41"/>
      <c r="R77" s="41"/>
      <c r="S77" s="42"/>
      <c r="T77" s="43">
        <f>SUM(K77+P77)</f>
        <v>0</v>
      </c>
    </row>
    <row r="78" spans="1:20" s="5" customFormat="1" ht="15" customHeight="1">
      <c r="A78" s="9"/>
      <c r="B78" s="10"/>
      <c r="C78" s="10"/>
      <c r="D78" s="10"/>
      <c r="E78" s="10"/>
      <c r="F78" s="10"/>
      <c r="G78" s="10"/>
      <c r="H78" s="10" t="s">
        <v>10</v>
      </c>
      <c r="I78" s="10"/>
      <c r="J78" s="10"/>
      <c r="K78" s="80">
        <v>0</v>
      </c>
      <c r="L78" s="81"/>
      <c r="M78" s="12"/>
      <c r="N78" s="11"/>
      <c r="O78" s="11"/>
      <c r="P78" s="34">
        <f>K78*0.2</f>
        <v>0</v>
      </c>
      <c r="Q78" s="14"/>
      <c r="R78" s="14"/>
      <c r="S78" s="13"/>
      <c r="T78" s="35">
        <f>K78+P78</f>
        <v>0</v>
      </c>
    </row>
    <row r="79" spans="1:20" s="5" customFormat="1" ht="15" customHeight="1">
      <c r="A79" s="92"/>
      <c r="B79" s="93"/>
      <c r="C79" s="93"/>
      <c r="D79" s="93"/>
      <c r="E79" s="93"/>
      <c r="F79" s="93"/>
      <c r="G79" s="93"/>
      <c r="H79" s="10" t="s">
        <v>11</v>
      </c>
      <c r="I79" s="10"/>
      <c r="J79" s="10"/>
      <c r="K79" s="80">
        <f>SUM(T3:T74)</f>
        <v>0</v>
      </c>
      <c r="L79" s="81"/>
      <c r="M79" s="12"/>
      <c r="N79" s="11"/>
      <c r="O79" s="11"/>
      <c r="P79" s="34">
        <f>K79*0.2</f>
        <v>0</v>
      </c>
      <c r="Q79" s="14"/>
      <c r="R79" s="14"/>
      <c r="S79" s="13"/>
      <c r="T79" s="35">
        <f>K79+P79</f>
        <v>0</v>
      </c>
    </row>
    <row r="80" spans="1:20" s="5" customFormat="1" ht="15" customHeight="1">
      <c r="A80" s="90"/>
      <c r="B80" s="91"/>
      <c r="C80" s="91"/>
      <c r="D80" s="91"/>
      <c r="E80" s="91"/>
      <c r="F80" s="91"/>
      <c r="G80" s="91"/>
      <c r="H80" s="10" t="s">
        <v>13</v>
      </c>
      <c r="I80" s="10"/>
      <c r="J80" s="10"/>
      <c r="K80" s="82">
        <f>SUM(K77:L79)</f>
        <v>0</v>
      </c>
      <c r="L80" s="83"/>
      <c r="M80" s="12"/>
      <c r="N80" s="11"/>
      <c r="O80" s="11"/>
      <c r="P80" s="36">
        <f>SUM(P77:P79)</f>
        <v>0</v>
      </c>
      <c r="Q80" s="14"/>
      <c r="R80" s="14"/>
      <c r="S80" s="13"/>
      <c r="T80" s="18">
        <f>SUM(T77:T79)</f>
        <v>0</v>
      </c>
    </row>
    <row r="81" spans="1:20" ht="15" customHeight="1" thickBot="1">
      <c r="A81" s="22"/>
      <c r="R81" s="2"/>
      <c r="S81" s="4"/>
      <c r="T81" s="4"/>
    </row>
    <row r="82" spans="1:20" ht="17.100000000000001" customHeight="1" thickBot="1">
      <c r="A82" s="22"/>
      <c r="K82" s="29"/>
      <c r="L82" s="30"/>
      <c r="M82" s="30"/>
      <c r="N82" s="30"/>
      <c r="O82" s="30"/>
      <c r="P82" s="31" t="s">
        <v>16</v>
      </c>
      <c r="Q82" s="77">
        <f>SUM(T80)</f>
        <v>0</v>
      </c>
      <c r="R82" s="78"/>
      <c r="S82" s="78"/>
      <c r="T82" s="32" t="s">
        <v>4</v>
      </c>
    </row>
    <row r="84" spans="1:20" ht="12.75" customHeight="1">
      <c r="A84" s="7" t="s">
        <v>6</v>
      </c>
      <c r="K84" s="1" t="s">
        <v>5</v>
      </c>
      <c r="L84" s="3"/>
      <c r="M84" s="3"/>
      <c r="N84" s="3"/>
      <c r="O84" s="3"/>
      <c r="P84" s="3"/>
      <c r="Q84" s="3"/>
      <c r="R84" s="3"/>
      <c r="S84" s="3"/>
      <c r="T84" s="3"/>
    </row>
    <row r="86" spans="1:20" ht="15" customHeight="1">
      <c r="A86" s="6"/>
    </row>
  </sheetData>
  <dataConsolidate/>
  <mergeCells count="302">
    <mergeCell ref="A54:H54"/>
    <mergeCell ref="J54:K54"/>
    <mergeCell ref="M54:P54"/>
    <mergeCell ref="Q54:S54"/>
    <mergeCell ref="J47:K47"/>
    <mergeCell ref="M47:P47"/>
    <mergeCell ref="Q47:S47"/>
    <mergeCell ref="A51:H51"/>
    <mergeCell ref="J51:K51"/>
    <mergeCell ref="A47:H47"/>
    <mergeCell ref="A52:H52"/>
    <mergeCell ref="A53:H53"/>
    <mergeCell ref="J53:K53"/>
    <mergeCell ref="M53:P53"/>
    <mergeCell ref="Q53:S53"/>
    <mergeCell ref="M51:P51"/>
    <mergeCell ref="Q51:S51"/>
    <mergeCell ref="A48:H48"/>
    <mergeCell ref="J48:K48"/>
    <mergeCell ref="A49:H49"/>
    <mergeCell ref="J49:K49"/>
    <mergeCell ref="M49:P49"/>
    <mergeCell ref="Q49:S49"/>
    <mergeCell ref="A50:H50"/>
    <mergeCell ref="J50:K50"/>
    <mergeCell ref="M50:P50"/>
    <mergeCell ref="Q50:S50"/>
    <mergeCell ref="J52:K52"/>
    <mergeCell ref="M52:P52"/>
    <mergeCell ref="Q52:S52"/>
    <mergeCell ref="M43:P43"/>
    <mergeCell ref="Q43:S43"/>
    <mergeCell ref="M41:P41"/>
    <mergeCell ref="Q41:S41"/>
    <mergeCell ref="J41:K41"/>
    <mergeCell ref="J43:K43"/>
    <mergeCell ref="M46:P46"/>
    <mergeCell ref="Q46:S46"/>
    <mergeCell ref="A32:H32"/>
    <mergeCell ref="J32:K32"/>
    <mergeCell ref="M32:P32"/>
    <mergeCell ref="Q32:S32"/>
    <mergeCell ref="A44:H44"/>
    <mergeCell ref="J44:K44"/>
    <mergeCell ref="M44:P44"/>
    <mergeCell ref="Q44:S44"/>
    <mergeCell ref="A38:H38"/>
    <mergeCell ref="J38:K38"/>
    <mergeCell ref="M38:P38"/>
    <mergeCell ref="Q38:S38"/>
    <mergeCell ref="A33:H33"/>
    <mergeCell ref="J33:K33"/>
    <mergeCell ref="M33:P33"/>
    <mergeCell ref="Q33:S33"/>
    <mergeCell ref="A41:H41"/>
    <mergeCell ref="A34:H34"/>
    <mergeCell ref="J34:K34"/>
    <mergeCell ref="M34:P34"/>
    <mergeCell ref="Q34:S34"/>
    <mergeCell ref="A43:H43"/>
    <mergeCell ref="A35:H35"/>
    <mergeCell ref="J35:K35"/>
    <mergeCell ref="M35:P35"/>
    <mergeCell ref="Q35:S35"/>
    <mergeCell ref="A42:H42"/>
    <mergeCell ref="J42:K42"/>
    <mergeCell ref="M42:P42"/>
    <mergeCell ref="Q42:S42"/>
    <mergeCell ref="A46:H46"/>
    <mergeCell ref="J46:K46"/>
    <mergeCell ref="A25:H25"/>
    <mergeCell ref="J25:K25"/>
    <mergeCell ref="M25:P25"/>
    <mergeCell ref="Q25:S25"/>
    <mergeCell ref="A30:H30"/>
    <mergeCell ref="J30:K30"/>
    <mergeCell ref="M30:P30"/>
    <mergeCell ref="Q30:S30"/>
    <mergeCell ref="A31:H31"/>
    <mergeCell ref="J31:K31"/>
    <mergeCell ref="M31:P31"/>
    <mergeCell ref="Q31:S31"/>
    <mergeCell ref="A26:H26"/>
    <mergeCell ref="J26:K26"/>
    <mergeCell ref="M26:P26"/>
    <mergeCell ref="Q26:S26"/>
    <mergeCell ref="A29:H29"/>
    <mergeCell ref="J29:K29"/>
    <mergeCell ref="M29:P29"/>
    <mergeCell ref="Q29:S29"/>
    <mergeCell ref="A28:H28"/>
    <mergeCell ref="J28:K28"/>
    <mergeCell ref="M28:P28"/>
    <mergeCell ref="Q28:S28"/>
    <mergeCell ref="A27:H27"/>
    <mergeCell ref="J27:K27"/>
    <mergeCell ref="M27:P27"/>
    <mergeCell ref="Q27:S27"/>
    <mergeCell ref="A9:H9"/>
    <mergeCell ref="J9:K9"/>
    <mergeCell ref="M9:P9"/>
    <mergeCell ref="Q9:S9"/>
    <mergeCell ref="A10:H10"/>
    <mergeCell ref="J10:K10"/>
    <mergeCell ref="M10:P10"/>
    <mergeCell ref="Q10:S10"/>
    <mergeCell ref="A19:H19"/>
    <mergeCell ref="J19:K19"/>
    <mergeCell ref="M19:P19"/>
    <mergeCell ref="Q19:S19"/>
    <mergeCell ref="A14:H14"/>
    <mergeCell ref="J14:K14"/>
    <mergeCell ref="M14:P14"/>
    <mergeCell ref="Q14:S14"/>
    <mergeCell ref="M17:P17"/>
    <mergeCell ref="Q17:S17"/>
    <mergeCell ref="A17:H17"/>
    <mergeCell ref="J17:K17"/>
    <mergeCell ref="A15:H15"/>
    <mergeCell ref="J15:K15"/>
    <mergeCell ref="M15:P15"/>
    <mergeCell ref="Q15:S15"/>
    <mergeCell ref="M3:P3"/>
    <mergeCell ref="Q3:S3"/>
    <mergeCell ref="A8:H8"/>
    <mergeCell ref="J8:K8"/>
    <mergeCell ref="M8:P8"/>
    <mergeCell ref="Q8:S8"/>
    <mergeCell ref="A4:H4"/>
    <mergeCell ref="J4:K4"/>
    <mergeCell ref="M4:P4"/>
    <mergeCell ref="Q4:S4"/>
    <mergeCell ref="A5:H5"/>
    <mergeCell ref="J5:K5"/>
    <mergeCell ref="M5:P5"/>
    <mergeCell ref="Q5:S5"/>
    <mergeCell ref="A6:H6"/>
    <mergeCell ref="J6:K6"/>
    <mergeCell ref="M6:P6"/>
    <mergeCell ref="Q6:S6"/>
    <mergeCell ref="A7:H7"/>
    <mergeCell ref="J7:K7"/>
    <mergeCell ref="M7:P7"/>
    <mergeCell ref="Q7:S7"/>
    <mergeCell ref="Q82:S82"/>
    <mergeCell ref="K76:L76"/>
    <mergeCell ref="K78:L78"/>
    <mergeCell ref="K79:L79"/>
    <mergeCell ref="K80:L80"/>
    <mergeCell ref="S76:T76"/>
    <mergeCell ref="A1:T1"/>
    <mergeCell ref="A2:H2"/>
    <mergeCell ref="A80:G80"/>
    <mergeCell ref="A79:G79"/>
    <mergeCell ref="Q2:S2"/>
    <mergeCell ref="M2:P2"/>
    <mergeCell ref="J2:K2"/>
    <mergeCell ref="K77:L77"/>
    <mergeCell ref="A18:H18"/>
    <mergeCell ref="A68:H68"/>
    <mergeCell ref="J68:K68"/>
    <mergeCell ref="A3:H3"/>
    <mergeCell ref="J3:K3"/>
    <mergeCell ref="A74:H74"/>
    <mergeCell ref="J74:K74"/>
    <mergeCell ref="M74:P74"/>
    <mergeCell ref="Q74:S74"/>
    <mergeCell ref="J73:K73"/>
    <mergeCell ref="M73:P73"/>
    <mergeCell ref="Q73:S73"/>
    <mergeCell ref="Q68:S68"/>
    <mergeCell ref="A73:H73"/>
    <mergeCell ref="M68:P68"/>
    <mergeCell ref="A69:H69"/>
    <mergeCell ref="J69:K69"/>
    <mergeCell ref="M69:P69"/>
    <mergeCell ref="Q69:S69"/>
    <mergeCell ref="A70:H70"/>
    <mergeCell ref="J70:K70"/>
    <mergeCell ref="M70:P70"/>
    <mergeCell ref="Q70:S70"/>
    <mergeCell ref="A71:H71"/>
    <mergeCell ref="J71:K71"/>
    <mergeCell ref="M71:P71"/>
    <mergeCell ref="Q71:S71"/>
    <mergeCell ref="A72:H72"/>
    <mergeCell ref="J72:K72"/>
    <mergeCell ref="M72:P72"/>
    <mergeCell ref="Q72:S72"/>
    <mergeCell ref="A21:H21"/>
    <mergeCell ref="J21:K21"/>
    <mergeCell ref="M21:P21"/>
    <mergeCell ref="Q21:S21"/>
    <mergeCell ref="A24:H24"/>
    <mergeCell ref="J24:K24"/>
    <mergeCell ref="M24:P24"/>
    <mergeCell ref="Q24:S24"/>
    <mergeCell ref="J22:K22"/>
    <mergeCell ref="M22:P22"/>
    <mergeCell ref="Q22:S22"/>
    <mergeCell ref="A23:H23"/>
    <mergeCell ref="J23:K23"/>
    <mergeCell ref="M23:P23"/>
    <mergeCell ref="Q23:S23"/>
    <mergeCell ref="A11:H11"/>
    <mergeCell ref="J11:K11"/>
    <mergeCell ref="M11:P11"/>
    <mergeCell ref="Q11:S11"/>
    <mergeCell ref="A13:H13"/>
    <mergeCell ref="J13:K13"/>
    <mergeCell ref="M13:P13"/>
    <mergeCell ref="Q13:S13"/>
    <mergeCell ref="A12:H12"/>
    <mergeCell ref="J12:K12"/>
    <mergeCell ref="M12:P12"/>
    <mergeCell ref="Q12:S12"/>
    <mergeCell ref="A67:H67"/>
    <mergeCell ref="J67:K67"/>
    <mergeCell ref="M67:P67"/>
    <mergeCell ref="Q67:S67"/>
    <mergeCell ref="A60:H60"/>
    <mergeCell ref="J60:K60"/>
    <mergeCell ref="M60:P60"/>
    <mergeCell ref="Q60:S60"/>
    <mergeCell ref="A66:H66"/>
    <mergeCell ref="J66:K66"/>
    <mergeCell ref="M66:P66"/>
    <mergeCell ref="Q66:S66"/>
    <mergeCell ref="A61:H61"/>
    <mergeCell ref="J61:K61"/>
    <mergeCell ref="A65:H65"/>
    <mergeCell ref="J65:K65"/>
    <mergeCell ref="M65:P65"/>
    <mergeCell ref="Q65:S65"/>
    <mergeCell ref="A64:H64"/>
    <mergeCell ref="J64:K64"/>
    <mergeCell ref="M64:P64"/>
    <mergeCell ref="Q64:S64"/>
    <mergeCell ref="M61:P61"/>
    <mergeCell ref="Q61:S61"/>
    <mergeCell ref="A57:H57"/>
    <mergeCell ref="J57:K57"/>
    <mergeCell ref="M57:P57"/>
    <mergeCell ref="Q57:S57"/>
    <mergeCell ref="A37:H37"/>
    <mergeCell ref="J37:K37"/>
    <mergeCell ref="A59:H59"/>
    <mergeCell ref="J59:K59"/>
    <mergeCell ref="M37:P37"/>
    <mergeCell ref="Q37:S37"/>
    <mergeCell ref="M48:P48"/>
    <mergeCell ref="Q48:S48"/>
    <mergeCell ref="A45:H45"/>
    <mergeCell ref="J45:K45"/>
    <mergeCell ref="M45:P45"/>
    <mergeCell ref="Q45:S45"/>
    <mergeCell ref="A40:H40"/>
    <mergeCell ref="J40:K40"/>
    <mergeCell ref="M40:P40"/>
    <mergeCell ref="Q40:S40"/>
    <mergeCell ref="A39:H39"/>
    <mergeCell ref="J39:K39"/>
    <mergeCell ref="M39:P39"/>
    <mergeCell ref="Q39:S39"/>
    <mergeCell ref="A16:H16"/>
    <mergeCell ref="J16:K16"/>
    <mergeCell ref="M16:P16"/>
    <mergeCell ref="Q16:S16"/>
    <mergeCell ref="A56:H56"/>
    <mergeCell ref="J56:K56"/>
    <mergeCell ref="M56:P56"/>
    <mergeCell ref="Q56:S56"/>
    <mergeCell ref="A55:H55"/>
    <mergeCell ref="J55:K55"/>
    <mergeCell ref="M55:P55"/>
    <mergeCell ref="Q55:S55"/>
    <mergeCell ref="A36:H36"/>
    <mergeCell ref="J36:K36"/>
    <mergeCell ref="M36:P36"/>
    <mergeCell ref="Q36:S36"/>
    <mergeCell ref="J18:K18"/>
    <mergeCell ref="M18:P18"/>
    <mergeCell ref="Q18:S18"/>
    <mergeCell ref="A20:H20"/>
    <mergeCell ref="J20:K20"/>
    <mergeCell ref="M20:P20"/>
    <mergeCell ref="Q20:S20"/>
    <mergeCell ref="A22:H22"/>
    <mergeCell ref="M59:P59"/>
    <mergeCell ref="Q59:S59"/>
    <mergeCell ref="A58:H58"/>
    <mergeCell ref="J58:K58"/>
    <mergeCell ref="M58:P58"/>
    <mergeCell ref="Q58:S58"/>
    <mergeCell ref="A63:H63"/>
    <mergeCell ref="J63:K63"/>
    <mergeCell ref="M63:P63"/>
    <mergeCell ref="Q63:S63"/>
    <mergeCell ref="A62:H62"/>
    <mergeCell ref="J62:K62"/>
    <mergeCell ref="M62:P62"/>
    <mergeCell ref="Q62:S62"/>
  </mergeCells>
  <phoneticPr fontId="0" type="noConversion"/>
  <pageMargins left="0.59055118110236227" right="0.39370078740157483" top="0.59055118110236227" bottom="0.59055118110236227" header="0" footer="0"/>
  <pageSetup paperSize="9" orientation="portrait" horizontalDpi="4294967295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mmandButton1">
          <controlPr defaultSize="0" print="0" autoLine="0" r:id="rId5">
            <anchor moveWithCells="1">
              <from>
                <xdr:col>20</xdr:col>
                <xdr:colOff>114300</xdr:colOff>
                <xdr:row>0</xdr:row>
                <xdr:rowOff>0</xdr:rowOff>
              </from>
              <to>
                <xdr:col>23</xdr:col>
                <xdr:colOff>28575</xdr:colOff>
                <xdr:row>0</xdr:row>
                <xdr:rowOff>247650</xdr:rowOff>
              </to>
            </anchor>
          </controlPr>
        </control>
      </mc:Choice>
      <mc:Fallback>
        <control shapeId="1026" r:id="rId4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Vzor</vt:lpstr>
    </vt:vector>
  </TitlesOfParts>
  <Company>KROS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Juraj Šustek</dc:creator>
  <cp:lastModifiedBy>BENÍČEK Dušan</cp:lastModifiedBy>
  <cp:lastPrinted>2019-01-03T22:38:04Z</cp:lastPrinted>
  <dcterms:created xsi:type="dcterms:W3CDTF">2002-04-08T17:29:27Z</dcterms:created>
  <dcterms:modified xsi:type="dcterms:W3CDTF">2019-05-02T10:12:45Z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">
    <vt:lpwstr>*NAZOVREPORTALFA=Komplet                                           *</vt:lpwstr>
  </property>
</Properties>
</file>